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Documents\JS\railator\lib\ruby-pathfinder\data\"/>
    </mc:Choice>
  </mc:AlternateContent>
  <xr:revisionPtr revIDLastSave="0" documentId="8_{34346FB5-689B-4EA7-A157-2CC31F7B9F95}" xr6:coauthVersionLast="46" xr6:coauthVersionMax="46" xr10:uidLastSave="{00000000-0000-0000-0000-000000000000}"/>
  <bookViews>
    <workbookView xWindow="-7560" yWindow="5040" windowWidth="16575" windowHeight="11385" xr2:uid="{7FB52347-ADBC-41A5-BFCF-0C560F7E0C46}"/>
  </bookViews>
  <sheets>
    <sheet name="Times" sheetId="1" r:id="rId1"/>
    <sheet name="LineTypes" sheetId="3" r:id="rId2"/>
    <sheet name="Stops" sheetId="2" r:id="rId3"/>
    <sheet name="LineDef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0" i="1" l="1"/>
  <c r="I610" i="1" s="1"/>
  <c r="G610" i="1"/>
  <c r="J610" i="1" s="1"/>
  <c r="E609" i="1"/>
  <c r="I609" i="1" s="1"/>
  <c r="G609" i="1"/>
  <c r="J609" i="1" s="1"/>
  <c r="E608" i="1"/>
  <c r="I608" i="1" s="1"/>
  <c r="G608" i="1"/>
  <c r="J608" i="1" s="1"/>
  <c r="E607" i="1"/>
  <c r="I607" i="1" s="1"/>
  <c r="G607" i="1"/>
  <c r="J607" i="1" s="1"/>
  <c r="E606" i="1"/>
  <c r="I606" i="1" s="1"/>
  <c r="G606" i="1"/>
  <c r="J606" i="1" s="1"/>
  <c r="E50" i="1"/>
  <c r="I50" i="1" s="1"/>
  <c r="G50" i="1"/>
  <c r="J50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J371" i="1" s="1"/>
  <c r="G372" i="1"/>
  <c r="J372" i="1" s="1"/>
  <c r="G373" i="1"/>
  <c r="J373" i="1" s="1"/>
  <c r="G374" i="1"/>
  <c r="J374" i="1" s="1"/>
  <c r="G375" i="1"/>
  <c r="J375" i="1" s="1"/>
  <c r="G376" i="1"/>
  <c r="J376" i="1" s="1"/>
  <c r="G377" i="1"/>
  <c r="J377" i="1" s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J387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J403" i="1" s="1"/>
  <c r="G404" i="1"/>
  <c r="J404" i="1" s="1"/>
  <c r="G405" i="1"/>
  <c r="J405" i="1" s="1"/>
  <c r="G406" i="1"/>
  <c r="J406" i="1" s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J435" i="1" s="1"/>
  <c r="G436" i="1"/>
  <c r="J436" i="1" s="1"/>
  <c r="G437" i="1"/>
  <c r="J437" i="1" s="1"/>
  <c r="G438" i="1"/>
  <c r="J438" i="1" s="1"/>
  <c r="G439" i="1"/>
  <c r="J439" i="1" s="1"/>
  <c r="G440" i="1"/>
  <c r="J440" i="1" s="1"/>
  <c r="G441" i="1"/>
  <c r="J441" i="1" s="1"/>
  <c r="G442" i="1"/>
  <c r="J442" i="1" s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J450" i="1" s="1"/>
  <c r="G451" i="1"/>
  <c r="J451" i="1" s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J465" i="1" s="1"/>
  <c r="G466" i="1"/>
  <c r="J466" i="1" s="1"/>
  <c r="G467" i="1"/>
  <c r="J467" i="1" s="1"/>
  <c r="G468" i="1"/>
  <c r="J468" i="1" s="1"/>
  <c r="G469" i="1"/>
  <c r="J469" i="1" s="1"/>
  <c r="G470" i="1"/>
  <c r="J470" i="1" s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478" i="1"/>
  <c r="J478" i="1" s="1"/>
  <c r="G479" i="1"/>
  <c r="J479" i="1" s="1"/>
  <c r="G480" i="1"/>
  <c r="J480" i="1" s="1"/>
  <c r="G481" i="1"/>
  <c r="J481" i="1" s="1"/>
  <c r="G482" i="1"/>
  <c r="J482" i="1" s="1"/>
  <c r="G483" i="1"/>
  <c r="J483" i="1" s="1"/>
  <c r="G484" i="1"/>
  <c r="J484" i="1" s="1"/>
  <c r="G485" i="1"/>
  <c r="J485" i="1" s="1"/>
  <c r="G486" i="1"/>
  <c r="J486" i="1" s="1"/>
  <c r="G487" i="1"/>
  <c r="J487" i="1" s="1"/>
  <c r="G488" i="1"/>
  <c r="J488" i="1" s="1"/>
  <c r="G489" i="1"/>
  <c r="J489" i="1" s="1"/>
  <c r="G490" i="1"/>
  <c r="J490" i="1" s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J498" i="1" s="1"/>
  <c r="G499" i="1"/>
  <c r="J499" i="1" s="1"/>
  <c r="G500" i="1"/>
  <c r="J500" i="1" s="1"/>
  <c r="G501" i="1"/>
  <c r="J501" i="1" s="1"/>
  <c r="G502" i="1"/>
  <c r="J502" i="1" s="1"/>
  <c r="G503" i="1"/>
  <c r="J503" i="1" s="1"/>
  <c r="G504" i="1"/>
  <c r="J504" i="1" s="1"/>
  <c r="G505" i="1"/>
  <c r="J505" i="1" s="1"/>
  <c r="G506" i="1"/>
  <c r="J506" i="1" s="1"/>
  <c r="G507" i="1"/>
  <c r="J507" i="1" s="1"/>
  <c r="G508" i="1"/>
  <c r="J508" i="1" s="1"/>
  <c r="G509" i="1"/>
  <c r="J509" i="1" s="1"/>
  <c r="G510" i="1"/>
  <c r="J510" i="1" s="1"/>
  <c r="G511" i="1"/>
  <c r="J511" i="1" s="1"/>
  <c r="G512" i="1"/>
  <c r="J512" i="1" s="1"/>
  <c r="G513" i="1"/>
  <c r="J513" i="1" s="1"/>
  <c r="G514" i="1"/>
  <c r="J514" i="1" s="1"/>
  <c r="G515" i="1"/>
  <c r="J515" i="1" s="1"/>
  <c r="G516" i="1"/>
  <c r="J516" i="1" s="1"/>
  <c r="G517" i="1"/>
  <c r="J517" i="1" s="1"/>
  <c r="G518" i="1"/>
  <c r="J518" i="1" s="1"/>
  <c r="G519" i="1"/>
  <c r="J519" i="1" s="1"/>
  <c r="G520" i="1"/>
  <c r="J520" i="1" s="1"/>
  <c r="G521" i="1"/>
  <c r="J521" i="1" s="1"/>
  <c r="G522" i="1"/>
  <c r="J522" i="1" s="1"/>
  <c r="G523" i="1"/>
  <c r="J523" i="1" s="1"/>
  <c r="G524" i="1"/>
  <c r="J524" i="1" s="1"/>
  <c r="G525" i="1"/>
  <c r="J525" i="1" s="1"/>
  <c r="G526" i="1"/>
  <c r="J526" i="1" s="1"/>
  <c r="G527" i="1"/>
  <c r="J527" i="1" s="1"/>
  <c r="G528" i="1"/>
  <c r="J528" i="1" s="1"/>
  <c r="G529" i="1"/>
  <c r="J529" i="1" s="1"/>
  <c r="G530" i="1"/>
  <c r="J530" i="1" s="1"/>
  <c r="G531" i="1"/>
  <c r="J531" i="1" s="1"/>
  <c r="G532" i="1"/>
  <c r="J532" i="1" s="1"/>
  <c r="G533" i="1"/>
  <c r="J533" i="1" s="1"/>
  <c r="G534" i="1"/>
  <c r="J534" i="1" s="1"/>
  <c r="G535" i="1"/>
  <c r="J535" i="1" s="1"/>
  <c r="G536" i="1"/>
  <c r="J536" i="1" s="1"/>
  <c r="G537" i="1"/>
  <c r="J537" i="1" s="1"/>
  <c r="G538" i="1"/>
  <c r="J538" i="1" s="1"/>
  <c r="G539" i="1"/>
  <c r="J539" i="1" s="1"/>
  <c r="G540" i="1"/>
  <c r="J540" i="1" s="1"/>
  <c r="G541" i="1"/>
  <c r="J541" i="1" s="1"/>
  <c r="G542" i="1"/>
  <c r="J542" i="1" s="1"/>
  <c r="G543" i="1"/>
  <c r="J543" i="1" s="1"/>
  <c r="G544" i="1"/>
  <c r="J544" i="1" s="1"/>
  <c r="G545" i="1"/>
  <c r="J545" i="1" s="1"/>
  <c r="G546" i="1"/>
  <c r="J546" i="1" s="1"/>
  <c r="G547" i="1"/>
  <c r="J547" i="1" s="1"/>
  <c r="G548" i="1"/>
  <c r="J548" i="1" s="1"/>
  <c r="G549" i="1"/>
  <c r="J549" i="1" s="1"/>
  <c r="G550" i="1"/>
  <c r="J550" i="1" s="1"/>
  <c r="G551" i="1"/>
  <c r="J551" i="1" s="1"/>
  <c r="G552" i="1"/>
  <c r="J552" i="1" s="1"/>
  <c r="G553" i="1"/>
  <c r="J553" i="1" s="1"/>
  <c r="G554" i="1"/>
  <c r="J554" i="1" s="1"/>
  <c r="G555" i="1"/>
  <c r="J555" i="1" s="1"/>
  <c r="G556" i="1"/>
  <c r="J556" i="1" s="1"/>
  <c r="G557" i="1"/>
  <c r="J557" i="1" s="1"/>
  <c r="G558" i="1"/>
  <c r="J558" i="1" s="1"/>
  <c r="G559" i="1"/>
  <c r="J559" i="1" s="1"/>
  <c r="G560" i="1"/>
  <c r="J560" i="1" s="1"/>
  <c r="G561" i="1"/>
  <c r="J561" i="1" s="1"/>
  <c r="G562" i="1"/>
  <c r="J562" i="1" s="1"/>
  <c r="G563" i="1"/>
  <c r="J563" i="1" s="1"/>
  <c r="G564" i="1"/>
  <c r="J564" i="1" s="1"/>
  <c r="G565" i="1"/>
  <c r="J565" i="1" s="1"/>
  <c r="G566" i="1"/>
  <c r="J566" i="1" s="1"/>
  <c r="G567" i="1"/>
  <c r="J567" i="1" s="1"/>
  <c r="G568" i="1"/>
  <c r="J568" i="1" s="1"/>
  <c r="G569" i="1"/>
  <c r="J569" i="1" s="1"/>
  <c r="G570" i="1"/>
  <c r="J570" i="1" s="1"/>
  <c r="G571" i="1"/>
  <c r="J571" i="1" s="1"/>
  <c r="G572" i="1"/>
  <c r="J572" i="1" s="1"/>
  <c r="G573" i="1"/>
  <c r="J573" i="1" s="1"/>
  <c r="G574" i="1"/>
  <c r="J574" i="1" s="1"/>
  <c r="G575" i="1"/>
  <c r="J575" i="1" s="1"/>
  <c r="G576" i="1"/>
  <c r="J576" i="1" s="1"/>
  <c r="G577" i="1"/>
  <c r="J577" i="1" s="1"/>
  <c r="G578" i="1"/>
  <c r="J578" i="1" s="1"/>
  <c r="G579" i="1"/>
  <c r="J579" i="1" s="1"/>
  <c r="G580" i="1"/>
  <c r="J580" i="1" s="1"/>
  <c r="G581" i="1"/>
  <c r="J581" i="1" s="1"/>
  <c r="G582" i="1"/>
  <c r="J582" i="1" s="1"/>
  <c r="G583" i="1"/>
  <c r="J583" i="1" s="1"/>
  <c r="G584" i="1"/>
  <c r="J584" i="1" s="1"/>
  <c r="G585" i="1"/>
  <c r="J585" i="1" s="1"/>
  <c r="G586" i="1"/>
  <c r="J586" i="1" s="1"/>
  <c r="G587" i="1"/>
  <c r="J587" i="1" s="1"/>
  <c r="G588" i="1"/>
  <c r="J588" i="1" s="1"/>
  <c r="G589" i="1"/>
  <c r="J589" i="1" s="1"/>
  <c r="G590" i="1"/>
  <c r="J590" i="1" s="1"/>
  <c r="G591" i="1"/>
  <c r="J591" i="1" s="1"/>
  <c r="G592" i="1"/>
  <c r="J592" i="1" s="1"/>
  <c r="G593" i="1"/>
  <c r="J593" i="1" s="1"/>
  <c r="G594" i="1"/>
  <c r="J594" i="1" s="1"/>
  <c r="G595" i="1"/>
  <c r="J595" i="1" s="1"/>
  <c r="G596" i="1"/>
  <c r="J596" i="1" s="1"/>
  <c r="G597" i="1"/>
  <c r="J597" i="1" s="1"/>
  <c r="G598" i="1"/>
  <c r="J598" i="1" s="1"/>
  <c r="G599" i="1"/>
  <c r="J599" i="1" s="1"/>
  <c r="G600" i="1"/>
  <c r="J600" i="1" s="1"/>
  <c r="G601" i="1"/>
  <c r="J601" i="1" s="1"/>
  <c r="G602" i="1"/>
  <c r="J602" i="1" s="1"/>
  <c r="G603" i="1"/>
  <c r="J603" i="1" s="1"/>
  <c r="G604" i="1"/>
  <c r="J604" i="1" s="1"/>
  <c r="G605" i="1"/>
  <c r="J605" i="1" s="1"/>
  <c r="G611" i="1"/>
  <c r="J611" i="1" s="1"/>
  <c r="G612" i="1"/>
  <c r="J612" i="1" s="1"/>
  <c r="G2" i="1"/>
  <c r="J2" i="1" s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E201" i="1"/>
  <c r="I201" i="1" s="1"/>
  <c r="E202" i="1"/>
  <c r="I202" i="1" s="1"/>
  <c r="E203" i="1"/>
  <c r="I203" i="1" s="1"/>
  <c r="E204" i="1"/>
  <c r="I204" i="1" s="1"/>
  <c r="E205" i="1"/>
  <c r="I205" i="1" s="1"/>
  <c r="E206" i="1"/>
  <c r="I206" i="1" s="1"/>
  <c r="E207" i="1"/>
  <c r="I207" i="1" s="1"/>
  <c r="E208" i="1"/>
  <c r="I208" i="1" s="1"/>
  <c r="E209" i="1"/>
  <c r="I209" i="1" s="1"/>
  <c r="E210" i="1"/>
  <c r="I210" i="1" s="1"/>
  <c r="E211" i="1"/>
  <c r="I211" i="1" s="1"/>
  <c r="E212" i="1"/>
  <c r="I212" i="1" s="1"/>
  <c r="E213" i="1"/>
  <c r="I213" i="1" s="1"/>
  <c r="E214" i="1"/>
  <c r="I214" i="1" s="1"/>
  <c r="E215" i="1"/>
  <c r="I215" i="1" s="1"/>
  <c r="E216" i="1"/>
  <c r="I216" i="1" s="1"/>
  <c r="E217" i="1"/>
  <c r="I217" i="1" s="1"/>
  <c r="E218" i="1"/>
  <c r="I218" i="1" s="1"/>
  <c r="E219" i="1"/>
  <c r="I219" i="1" s="1"/>
  <c r="E220" i="1"/>
  <c r="I220" i="1" s="1"/>
  <c r="E221" i="1"/>
  <c r="I221" i="1" s="1"/>
  <c r="E222" i="1"/>
  <c r="I222" i="1" s="1"/>
  <c r="E223" i="1"/>
  <c r="I223" i="1" s="1"/>
  <c r="E224" i="1"/>
  <c r="I224" i="1" s="1"/>
  <c r="E225" i="1"/>
  <c r="I225" i="1" s="1"/>
  <c r="E226" i="1"/>
  <c r="I226" i="1" s="1"/>
  <c r="E227" i="1"/>
  <c r="I227" i="1" s="1"/>
  <c r="E228" i="1"/>
  <c r="I228" i="1" s="1"/>
  <c r="E229" i="1"/>
  <c r="I229" i="1" s="1"/>
  <c r="E230" i="1"/>
  <c r="I230" i="1" s="1"/>
  <c r="E231" i="1"/>
  <c r="I231" i="1" s="1"/>
  <c r="E232" i="1"/>
  <c r="I232" i="1" s="1"/>
  <c r="E233" i="1"/>
  <c r="I233" i="1" s="1"/>
  <c r="E234" i="1"/>
  <c r="I234" i="1" s="1"/>
  <c r="E235" i="1"/>
  <c r="I235" i="1" s="1"/>
  <c r="E236" i="1"/>
  <c r="I236" i="1" s="1"/>
  <c r="E237" i="1"/>
  <c r="I237" i="1" s="1"/>
  <c r="E238" i="1"/>
  <c r="I238" i="1" s="1"/>
  <c r="E239" i="1"/>
  <c r="I239" i="1" s="1"/>
  <c r="E240" i="1"/>
  <c r="I240" i="1" s="1"/>
  <c r="E241" i="1"/>
  <c r="I241" i="1" s="1"/>
  <c r="E242" i="1"/>
  <c r="I242" i="1" s="1"/>
  <c r="E243" i="1"/>
  <c r="I243" i="1" s="1"/>
  <c r="E244" i="1"/>
  <c r="I244" i="1" s="1"/>
  <c r="E245" i="1"/>
  <c r="I245" i="1" s="1"/>
  <c r="E246" i="1"/>
  <c r="I246" i="1" s="1"/>
  <c r="E247" i="1"/>
  <c r="I247" i="1" s="1"/>
  <c r="E248" i="1"/>
  <c r="I248" i="1" s="1"/>
  <c r="E249" i="1"/>
  <c r="I249" i="1" s="1"/>
  <c r="E250" i="1"/>
  <c r="I250" i="1" s="1"/>
  <c r="E251" i="1"/>
  <c r="I251" i="1" s="1"/>
  <c r="E252" i="1"/>
  <c r="I252" i="1" s="1"/>
  <c r="E253" i="1"/>
  <c r="I253" i="1" s="1"/>
  <c r="E254" i="1"/>
  <c r="I254" i="1" s="1"/>
  <c r="E255" i="1"/>
  <c r="I255" i="1" s="1"/>
  <c r="E256" i="1"/>
  <c r="I256" i="1" s="1"/>
  <c r="E257" i="1"/>
  <c r="I257" i="1" s="1"/>
  <c r="E258" i="1"/>
  <c r="I258" i="1" s="1"/>
  <c r="E259" i="1"/>
  <c r="I259" i="1" s="1"/>
  <c r="E260" i="1"/>
  <c r="I260" i="1" s="1"/>
  <c r="E261" i="1"/>
  <c r="I261" i="1" s="1"/>
  <c r="E262" i="1"/>
  <c r="I262" i="1" s="1"/>
  <c r="E263" i="1"/>
  <c r="I263" i="1" s="1"/>
  <c r="E264" i="1"/>
  <c r="I264" i="1" s="1"/>
  <c r="E265" i="1"/>
  <c r="I265" i="1" s="1"/>
  <c r="E266" i="1"/>
  <c r="I266" i="1" s="1"/>
  <c r="E267" i="1"/>
  <c r="I267" i="1" s="1"/>
  <c r="E268" i="1"/>
  <c r="I268" i="1" s="1"/>
  <c r="E269" i="1"/>
  <c r="I269" i="1" s="1"/>
  <c r="E270" i="1"/>
  <c r="I270" i="1" s="1"/>
  <c r="E271" i="1"/>
  <c r="I271" i="1" s="1"/>
  <c r="E272" i="1"/>
  <c r="I272" i="1" s="1"/>
  <c r="E273" i="1"/>
  <c r="I273" i="1" s="1"/>
  <c r="E274" i="1"/>
  <c r="I274" i="1" s="1"/>
  <c r="E275" i="1"/>
  <c r="I275" i="1" s="1"/>
  <c r="E276" i="1"/>
  <c r="I276" i="1" s="1"/>
  <c r="E277" i="1"/>
  <c r="I277" i="1" s="1"/>
  <c r="E278" i="1"/>
  <c r="I278" i="1" s="1"/>
  <c r="E279" i="1"/>
  <c r="I279" i="1" s="1"/>
  <c r="E280" i="1"/>
  <c r="I280" i="1" s="1"/>
  <c r="E281" i="1"/>
  <c r="I281" i="1" s="1"/>
  <c r="E282" i="1"/>
  <c r="I282" i="1" s="1"/>
  <c r="E283" i="1"/>
  <c r="I283" i="1" s="1"/>
  <c r="E284" i="1"/>
  <c r="I284" i="1" s="1"/>
  <c r="E285" i="1"/>
  <c r="I285" i="1" s="1"/>
  <c r="E286" i="1"/>
  <c r="I286" i="1" s="1"/>
  <c r="E287" i="1"/>
  <c r="I287" i="1" s="1"/>
  <c r="E288" i="1"/>
  <c r="I288" i="1" s="1"/>
  <c r="E289" i="1"/>
  <c r="I289" i="1" s="1"/>
  <c r="E290" i="1"/>
  <c r="I290" i="1" s="1"/>
  <c r="E291" i="1"/>
  <c r="I291" i="1" s="1"/>
  <c r="E292" i="1"/>
  <c r="I292" i="1" s="1"/>
  <c r="E293" i="1"/>
  <c r="I293" i="1" s="1"/>
  <c r="E294" i="1"/>
  <c r="I294" i="1" s="1"/>
  <c r="E295" i="1"/>
  <c r="I295" i="1" s="1"/>
  <c r="E296" i="1"/>
  <c r="I296" i="1" s="1"/>
  <c r="E297" i="1"/>
  <c r="I297" i="1" s="1"/>
  <c r="E298" i="1"/>
  <c r="I298" i="1" s="1"/>
  <c r="E299" i="1"/>
  <c r="I299" i="1" s="1"/>
  <c r="E300" i="1"/>
  <c r="I300" i="1" s="1"/>
  <c r="E301" i="1"/>
  <c r="I301" i="1" s="1"/>
  <c r="E302" i="1"/>
  <c r="I302" i="1" s="1"/>
  <c r="E303" i="1"/>
  <c r="I303" i="1" s="1"/>
  <c r="E304" i="1"/>
  <c r="I304" i="1" s="1"/>
  <c r="E305" i="1"/>
  <c r="I305" i="1" s="1"/>
  <c r="E306" i="1"/>
  <c r="I306" i="1" s="1"/>
  <c r="E307" i="1"/>
  <c r="I307" i="1" s="1"/>
  <c r="E308" i="1"/>
  <c r="I308" i="1" s="1"/>
  <c r="E309" i="1"/>
  <c r="I309" i="1" s="1"/>
  <c r="E310" i="1"/>
  <c r="I310" i="1" s="1"/>
  <c r="E311" i="1"/>
  <c r="I311" i="1" s="1"/>
  <c r="E312" i="1"/>
  <c r="I312" i="1" s="1"/>
  <c r="E313" i="1"/>
  <c r="I313" i="1" s="1"/>
  <c r="E314" i="1"/>
  <c r="I314" i="1" s="1"/>
  <c r="E315" i="1"/>
  <c r="I315" i="1" s="1"/>
  <c r="E316" i="1"/>
  <c r="I316" i="1" s="1"/>
  <c r="E317" i="1"/>
  <c r="I317" i="1" s="1"/>
  <c r="E318" i="1"/>
  <c r="I318" i="1" s="1"/>
  <c r="E319" i="1"/>
  <c r="I319" i="1" s="1"/>
  <c r="E320" i="1"/>
  <c r="I320" i="1" s="1"/>
  <c r="E321" i="1"/>
  <c r="I321" i="1" s="1"/>
  <c r="E322" i="1"/>
  <c r="I322" i="1" s="1"/>
  <c r="E323" i="1"/>
  <c r="I323" i="1" s="1"/>
  <c r="E324" i="1"/>
  <c r="I324" i="1" s="1"/>
  <c r="E325" i="1"/>
  <c r="I325" i="1" s="1"/>
  <c r="E326" i="1"/>
  <c r="I326" i="1" s="1"/>
  <c r="E327" i="1"/>
  <c r="I327" i="1" s="1"/>
  <c r="E328" i="1"/>
  <c r="I328" i="1" s="1"/>
  <c r="E329" i="1"/>
  <c r="I329" i="1" s="1"/>
  <c r="E330" i="1"/>
  <c r="I330" i="1" s="1"/>
  <c r="E331" i="1"/>
  <c r="I331" i="1" s="1"/>
  <c r="E332" i="1"/>
  <c r="I332" i="1" s="1"/>
  <c r="E333" i="1"/>
  <c r="I333" i="1" s="1"/>
  <c r="E334" i="1"/>
  <c r="I334" i="1" s="1"/>
  <c r="E335" i="1"/>
  <c r="I335" i="1" s="1"/>
  <c r="E336" i="1"/>
  <c r="I336" i="1" s="1"/>
  <c r="E337" i="1"/>
  <c r="I337" i="1" s="1"/>
  <c r="E338" i="1"/>
  <c r="I338" i="1" s="1"/>
  <c r="E339" i="1"/>
  <c r="I339" i="1" s="1"/>
  <c r="E340" i="1"/>
  <c r="I340" i="1" s="1"/>
  <c r="E341" i="1"/>
  <c r="I341" i="1" s="1"/>
  <c r="E342" i="1"/>
  <c r="I342" i="1" s="1"/>
  <c r="E343" i="1"/>
  <c r="I343" i="1" s="1"/>
  <c r="E344" i="1"/>
  <c r="I344" i="1" s="1"/>
  <c r="E345" i="1"/>
  <c r="I345" i="1" s="1"/>
  <c r="E346" i="1"/>
  <c r="I346" i="1" s="1"/>
  <c r="E347" i="1"/>
  <c r="I347" i="1" s="1"/>
  <c r="E348" i="1"/>
  <c r="I348" i="1" s="1"/>
  <c r="E349" i="1"/>
  <c r="I349" i="1" s="1"/>
  <c r="E350" i="1"/>
  <c r="I350" i="1" s="1"/>
  <c r="E351" i="1"/>
  <c r="I351" i="1" s="1"/>
  <c r="E352" i="1"/>
  <c r="I352" i="1" s="1"/>
  <c r="E353" i="1"/>
  <c r="I353" i="1" s="1"/>
  <c r="E354" i="1"/>
  <c r="I354" i="1" s="1"/>
  <c r="E355" i="1"/>
  <c r="I355" i="1" s="1"/>
  <c r="E356" i="1"/>
  <c r="I356" i="1" s="1"/>
  <c r="E357" i="1"/>
  <c r="I357" i="1" s="1"/>
  <c r="E358" i="1"/>
  <c r="I358" i="1" s="1"/>
  <c r="E359" i="1"/>
  <c r="I359" i="1" s="1"/>
  <c r="E360" i="1"/>
  <c r="I360" i="1" s="1"/>
  <c r="E361" i="1"/>
  <c r="I361" i="1" s="1"/>
  <c r="E362" i="1"/>
  <c r="I362" i="1" s="1"/>
  <c r="E363" i="1"/>
  <c r="I363" i="1" s="1"/>
  <c r="E364" i="1"/>
  <c r="I364" i="1" s="1"/>
  <c r="E365" i="1"/>
  <c r="I365" i="1" s="1"/>
  <c r="E366" i="1"/>
  <c r="I366" i="1" s="1"/>
  <c r="E367" i="1"/>
  <c r="I367" i="1" s="1"/>
  <c r="E368" i="1"/>
  <c r="I368" i="1" s="1"/>
  <c r="E369" i="1"/>
  <c r="I369" i="1" s="1"/>
  <c r="E370" i="1"/>
  <c r="I370" i="1" s="1"/>
  <c r="E371" i="1"/>
  <c r="I371" i="1" s="1"/>
  <c r="E372" i="1"/>
  <c r="I372" i="1" s="1"/>
  <c r="E373" i="1"/>
  <c r="I373" i="1" s="1"/>
  <c r="E374" i="1"/>
  <c r="I374" i="1" s="1"/>
  <c r="E375" i="1"/>
  <c r="I375" i="1" s="1"/>
  <c r="E376" i="1"/>
  <c r="I376" i="1" s="1"/>
  <c r="E377" i="1"/>
  <c r="I377" i="1" s="1"/>
  <c r="E378" i="1"/>
  <c r="I378" i="1" s="1"/>
  <c r="E379" i="1"/>
  <c r="I379" i="1" s="1"/>
  <c r="E380" i="1"/>
  <c r="I380" i="1" s="1"/>
  <c r="E381" i="1"/>
  <c r="I381" i="1" s="1"/>
  <c r="E382" i="1"/>
  <c r="I382" i="1" s="1"/>
  <c r="E383" i="1"/>
  <c r="I383" i="1" s="1"/>
  <c r="E384" i="1"/>
  <c r="I384" i="1" s="1"/>
  <c r="E385" i="1"/>
  <c r="I385" i="1" s="1"/>
  <c r="E386" i="1"/>
  <c r="I386" i="1" s="1"/>
  <c r="E387" i="1"/>
  <c r="I387" i="1" s="1"/>
  <c r="E388" i="1"/>
  <c r="I388" i="1" s="1"/>
  <c r="E389" i="1"/>
  <c r="I389" i="1" s="1"/>
  <c r="E390" i="1"/>
  <c r="I390" i="1" s="1"/>
  <c r="E391" i="1"/>
  <c r="I391" i="1" s="1"/>
  <c r="E392" i="1"/>
  <c r="I392" i="1" s="1"/>
  <c r="E393" i="1"/>
  <c r="I393" i="1" s="1"/>
  <c r="E394" i="1"/>
  <c r="I394" i="1" s="1"/>
  <c r="E395" i="1"/>
  <c r="I395" i="1" s="1"/>
  <c r="E396" i="1"/>
  <c r="I396" i="1" s="1"/>
  <c r="E397" i="1"/>
  <c r="I397" i="1" s="1"/>
  <c r="E398" i="1"/>
  <c r="I398" i="1" s="1"/>
  <c r="E399" i="1"/>
  <c r="I399" i="1" s="1"/>
  <c r="E400" i="1"/>
  <c r="I400" i="1" s="1"/>
  <c r="E401" i="1"/>
  <c r="I401" i="1" s="1"/>
  <c r="E402" i="1"/>
  <c r="I402" i="1" s="1"/>
  <c r="E403" i="1"/>
  <c r="I403" i="1" s="1"/>
  <c r="E404" i="1"/>
  <c r="I404" i="1" s="1"/>
  <c r="E405" i="1"/>
  <c r="I405" i="1" s="1"/>
  <c r="E406" i="1"/>
  <c r="I406" i="1" s="1"/>
  <c r="E407" i="1"/>
  <c r="I407" i="1" s="1"/>
  <c r="E408" i="1"/>
  <c r="I408" i="1" s="1"/>
  <c r="E409" i="1"/>
  <c r="I409" i="1" s="1"/>
  <c r="E410" i="1"/>
  <c r="I410" i="1" s="1"/>
  <c r="E411" i="1"/>
  <c r="I411" i="1" s="1"/>
  <c r="E412" i="1"/>
  <c r="I412" i="1" s="1"/>
  <c r="E413" i="1"/>
  <c r="I413" i="1" s="1"/>
  <c r="E414" i="1"/>
  <c r="I414" i="1" s="1"/>
  <c r="E415" i="1"/>
  <c r="I415" i="1" s="1"/>
  <c r="E416" i="1"/>
  <c r="I416" i="1" s="1"/>
  <c r="E417" i="1"/>
  <c r="I417" i="1" s="1"/>
  <c r="E418" i="1"/>
  <c r="I418" i="1" s="1"/>
  <c r="E419" i="1"/>
  <c r="I419" i="1" s="1"/>
  <c r="E420" i="1"/>
  <c r="I420" i="1" s="1"/>
  <c r="E421" i="1"/>
  <c r="I421" i="1" s="1"/>
  <c r="E422" i="1"/>
  <c r="I422" i="1" s="1"/>
  <c r="E423" i="1"/>
  <c r="I423" i="1" s="1"/>
  <c r="E424" i="1"/>
  <c r="I424" i="1" s="1"/>
  <c r="E425" i="1"/>
  <c r="I425" i="1" s="1"/>
  <c r="E426" i="1"/>
  <c r="I426" i="1" s="1"/>
  <c r="E427" i="1"/>
  <c r="I427" i="1" s="1"/>
  <c r="E428" i="1"/>
  <c r="I428" i="1" s="1"/>
  <c r="E429" i="1"/>
  <c r="I429" i="1" s="1"/>
  <c r="E430" i="1"/>
  <c r="I430" i="1" s="1"/>
  <c r="E431" i="1"/>
  <c r="I431" i="1" s="1"/>
  <c r="E432" i="1"/>
  <c r="I432" i="1" s="1"/>
  <c r="E433" i="1"/>
  <c r="I433" i="1" s="1"/>
  <c r="E434" i="1"/>
  <c r="I434" i="1" s="1"/>
  <c r="E435" i="1"/>
  <c r="I435" i="1" s="1"/>
  <c r="E436" i="1"/>
  <c r="I436" i="1" s="1"/>
  <c r="E437" i="1"/>
  <c r="I437" i="1" s="1"/>
  <c r="E438" i="1"/>
  <c r="I438" i="1" s="1"/>
  <c r="E439" i="1"/>
  <c r="I439" i="1" s="1"/>
  <c r="E440" i="1"/>
  <c r="I440" i="1" s="1"/>
  <c r="E441" i="1"/>
  <c r="I441" i="1" s="1"/>
  <c r="E442" i="1"/>
  <c r="I442" i="1" s="1"/>
  <c r="E443" i="1"/>
  <c r="I443" i="1" s="1"/>
  <c r="E444" i="1"/>
  <c r="I444" i="1" s="1"/>
  <c r="E445" i="1"/>
  <c r="I445" i="1" s="1"/>
  <c r="E446" i="1"/>
  <c r="I446" i="1" s="1"/>
  <c r="E447" i="1"/>
  <c r="I447" i="1" s="1"/>
  <c r="E448" i="1"/>
  <c r="I448" i="1" s="1"/>
  <c r="E449" i="1"/>
  <c r="I449" i="1" s="1"/>
  <c r="E450" i="1"/>
  <c r="I450" i="1" s="1"/>
  <c r="E451" i="1"/>
  <c r="I451" i="1" s="1"/>
  <c r="E452" i="1"/>
  <c r="I452" i="1" s="1"/>
  <c r="E453" i="1"/>
  <c r="I453" i="1" s="1"/>
  <c r="E454" i="1"/>
  <c r="I454" i="1" s="1"/>
  <c r="E455" i="1"/>
  <c r="I455" i="1" s="1"/>
  <c r="E456" i="1"/>
  <c r="I456" i="1" s="1"/>
  <c r="E457" i="1"/>
  <c r="I457" i="1" s="1"/>
  <c r="E458" i="1"/>
  <c r="I458" i="1" s="1"/>
  <c r="E459" i="1"/>
  <c r="I459" i="1" s="1"/>
  <c r="E460" i="1"/>
  <c r="I460" i="1" s="1"/>
  <c r="E461" i="1"/>
  <c r="I461" i="1" s="1"/>
  <c r="E462" i="1"/>
  <c r="I462" i="1" s="1"/>
  <c r="E463" i="1"/>
  <c r="I463" i="1" s="1"/>
  <c r="E464" i="1"/>
  <c r="I464" i="1" s="1"/>
  <c r="E465" i="1"/>
  <c r="I465" i="1" s="1"/>
  <c r="E466" i="1"/>
  <c r="I466" i="1" s="1"/>
  <c r="E467" i="1"/>
  <c r="I467" i="1" s="1"/>
  <c r="E468" i="1"/>
  <c r="I468" i="1" s="1"/>
  <c r="E469" i="1"/>
  <c r="I469" i="1" s="1"/>
  <c r="E470" i="1"/>
  <c r="I470" i="1" s="1"/>
  <c r="E471" i="1"/>
  <c r="I471" i="1" s="1"/>
  <c r="E472" i="1"/>
  <c r="I472" i="1" s="1"/>
  <c r="E473" i="1"/>
  <c r="I473" i="1" s="1"/>
  <c r="E474" i="1"/>
  <c r="I474" i="1" s="1"/>
  <c r="E475" i="1"/>
  <c r="I475" i="1" s="1"/>
  <c r="E476" i="1"/>
  <c r="I476" i="1" s="1"/>
  <c r="E477" i="1"/>
  <c r="I477" i="1" s="1"/>
  <c r="E478" i="1"/>
  <c r="I478" i="1" s="1"/>
  <c r="E479" i="1"/>
  <c r="I479" i="1" s="1"/>
  <c r="E480" i="1"/>
  <c r="I480" i="1" s="1"/>
  <c r="E481" i="1"/>
  <c r="I481" i="1" s="1"/>
  <c r="E482" i="1"/>
  <c r="I482" i="1" s="1"/>
  <c r="E483" i="1"/>
  <c r="I483" i="1" s="1"/>
  <c r="E484" i="1"/>
  <c r="I484" i="1" s="1"/>
  <c r="E485" i="1"/>
  <c r="I485" i="1" s="1"/>
  <c r="E486" i="1"/>
  <c r="I486" i="1" s="1"/>
  <c r="E487" i="1"/>
  <c r="I487" i="1" s="1"/>
  <c r="E488" i="1"/>
  <c r="I488" i="1" s="1"/>
  <c r="E489" i="1"/>
  <c r="I489" i="1" s="1"/>
  <c r="E490" i="1"/>
  <c r="I490" i="1" s="1"/>
  <c r="E491" i="1"/>
  <c r="I491" i="1" s="1"/>
  <c r="E492" i="1"/>
  <c r="I492" i="1" s="1"/>
  <c r="E493" i="1"/>
  <c r="I493" i="1" s="1"/>
  <c r="E494" i="1"/>
  <c r="I494" i="1" s="1"/>
  <c r="E495" i="1"/>
  <c r="I495" i="1" s="1"/>
  <c r="E496" i="1"/>
  <c r="I496" i="1" s="1"/>
  <c r="E497" i="1"/>
  <c r="I497" i="1" s="1"/>
  <c r="E498" i="1"/>
  <c r="I498" i="1" s="1"/>
  <c r="E499" i="1"/>
  <c r="I499" i="1" s="1"/>
  <c r="E500" i="1"/>
  <c r="I500" i="1" s="1"/>
  <c r="E501" i="1"/>
  <c r="I501" i="1" s="1"/>
  <c r="E502" i="1"/>
  <c r="I502" i="1" s="1"/>
  <c r="E503" i="1"/>
  <c r="I503" i="1" s="1"/>
  <c r="E504" i="1"/>
  <c r="I504" i="1" s="1"/>
  <c r="E505" i="1"/>
  <c r="I505" i="1" s="1"/>
  <c r="E506" i="1"/>
  <c r="I506" i="1" s="1"/>
  <c r="E507" i="1"/>
  <c r="I507" i="1" s="1"/>
  <c r="E508" i="1"/>
  <c r="I508" i="1" s="1"/>
  <c r="E509" i="1"/>
  <c r="I509" i="1" s="1"/>
  <c r="E510" i="1"/>
  <c r="I510" i="1" s="1"/>
  <c r="E511" i="1"/>
  <c r="I511" i="1" s="1"/>
  <c r="E512" i="1"/>
  <c r="I512" i="1" s="1"/>
  <c r="E513" i="1"/>
  <c r="I513" i="1" s="1"/>
  <c r="E514" i="1"/>
  <c r="I514" i="1" s="1"/>
  <c r="E515" i="1"/>
  <c r="I515" i="1" s="1"/>
  <c r="E516" i="1"/>
  <c r="I516" i="1" s="1"/>
  <c r="E517" i="1"/>
  <c r="I517" i="1" s="1"/>
  <c r="E518" i="1"/>
  <c r="I518" i="1" s="1"/>
  <c r="E519" i="1"/>
  <c r="I519" i="1" s="1"/>
  <c r="E520" i="1"/>
  <c r="I520" i="1" s="1"/>
  <c r="E521" i="1"/>
  <c r="I521" i="1" s="1"/>
  <c r="E522" i="1"/>
  <c r="I522" i="1" s="1"/>
  <c r="E523" i="1"/>
  <c r="I523" i="1" s="1"/>
  <c r="E524" i="1"/>
  <c r="I524" i="1" s="1"/>
  <c r="E525" i="1"/>
  <c r="I525" i="1" s="1"/>
  <c r="E526" i="1"/>
  <c r="I526" i="1" s="1"/>
  <c r="E527" i="1"/>
  <c r="I527" i="1" s="1"/>
  <c r="E528" i="1"/>
  <c r="I528" i="1" s="1"/>
  <c r="E529" i="1"/>
  <c r="I529" i="1" s="1"/>
  <c r="E530" i="1"/>
  <c r="I530" i="1" s="1"/>
  <c r="E531" i="1"/>
  <c r="I531" i="1" s="1"/>
  <c r="E532" i="1"/>
  <c r="I532" i="1" s="1"/>
  <c r="E533" i="1"/>
  <c r="I533" i="1" s="1"/>
  <c r="E534" i="1"/>
  <c r="I534" i="1" s="1"/>
  <c r="E535" i="1"/>
  <c r="I535" i="1" s="1"/>
  <c r="E536" i="1"/>
  <c r="I536" i="1" s="1"/>
  <c r="E537" i="1"/>
  <c r="I537" i="1" s="1"/>
  <c r="E538" i="1"/>
  <c r="I538" i="1" s="1"/>
  <c r="E539" i="1"/>
  <c r="I539" i="1" s="1"/>
  <c r="E540" i="1"/>
  <c r="I540" i="1" s="1"/>
  <c r="E541" i="1"/>
  <c r="I541" i="1" s="1"/>
  <c r="E542" i="1"/>
  <c r="I542" i="1" s="1"/>
  <c r="E543" i="1"/>
  <c r="I543" i="1" s="1"/>
  <c r="E544" i="1"/>
  <c r="I544" i="1" s="1"/>
  <c r="E545" i="1"/>
  <c r="I545" i="1" s="1"/>
  <c r="E546" i="1"/>
  <c r="I546" i="1" s="1"/>
  <c r="E547" i="1"/>
  <c r="I547" i="1" s="1"/>
  <c r="E548" i="1"/>
  <c r="I548" i="1" s="1"/>
  <c r="E549" i="1"/>
  <c r="I549" i="1" s="1"/>
  <c r="E550" i="1"/>
  <c r="I550" i="1" s="1"/>
  <c r="E551" i="1"/>
  <c r="I551" i="1" s="1"/>
  <c r="E552" i="1"/>
  <c r="I552" i="1" s="1"/>
  <c r="E553" i="1"/>
  <c r="I553" i="1" s="1"/>
  <c r="E554" i="1"/>
  <c r="I554" i="1" s="1"/>
  <c r="E555" i="1"/>
  <c r="I555" i="1" s="1"/>
  <c r="E556" i="1"/>
  <c r="I556" i="1" s="1"/>
  <c r="E557" i="1"/>
  <c r="I557" i="1" s="1"/>
  <c r="E558" i="1"/>
  <c r="I558" i="1" s="1"/>
  <c r="E559" i="1"/>
  <c r="I559" i="1" s="1"/>
  <c r="E560" i="1"/>
  <c r="I560" i="1" s="1"/>
  <c r="E561" i="1"/>
  <c r="I561" i="1" s="1"/>
  <c r="E562" i="1"/>
  <c r="I562" i="1" s="1"/>
  <c r="E563" i="1"/>
  <c r="I563" i="1" s="1"/>
  <c r="E564" i="1"/>
  <c r="I564" i="1" s="1"/>
  <c r="E565" i="1"/>
  <c r="I565" i="1" s="1"/>
  <c r="E566" i="1"/>
  <c r="I566" i="1" s="1"/>
  <c r="E567" i="1"/>
  <c r="I567" i="1" s="1"/>
  <c r="E568" i="1"/>
  <c r="I568" i="1" s="1"/>
  <c r="E569" i="1"/>
  <c r="I569" i="1" s="1"/>
  <c r="E570" i="1"/>
  <c r="I570" i="1" s="1"/>
  <c r="E571" i="1"/>
  <c r="I571" i="1" s="1"/>
  <c r="E572" i="1"/>
  <c r="I572" i="1" s="1"/>
  <c r="E573" i="1"/>
  <c r="I573" i="1" s="1"/>
  <c r="E574" i="1"/>
  <c r="I574" i="1" s="1"/>
  <c r="E575" i="1"/>
  <c r="I575" i="1" s="1"/>
  <c r="E576" i="1"/>
  <c r="I576" i="1" s="1"/>
  <c r="E577" i="1"/>
  <c r="I577" i="1" s="1"/>
  <c r="E578" i="1"/>
  <c r="I578" i="1" s="1"/>
  <c r="E579" i="1"/>
  <c r="I579" i="1" s="1"/>
  <c r="E580" i="1"/>
  <c r="I580" i="1" s="1"/>
  <c r="E581" i="1"/>
  <c r="I581" i="1" s="1"/>
  <c r="E582" i="1"/>
  <c r="I582" i="1" s="1"/>
  <c r="E583" i="1"/>
  <c r="I583" i="1" s="1"/>
  <c r="E584" i="1"/>
  <c r="I584" i="1" s="1"/>
  <c r="E585" i="1"/>
  <c r="I585" i="1" s="1"/>
  <c r="E586" i="1"/>
  <c r="I586" i="1" s="1"/>
  <c r="E587" i="1"/>
  <c r="I587" i="1" s="1"/>
  <c r="E588" i="1"/>
  <c r="I588" i="1" s="1"/>
  <c r="E589" i="1"/>
  <c r="I589" i="1" s="1"/>
  <c r="E590" i="1"/>
  <c r="I590" i="1" s="1"/>
  <c r="E591" i="1"/>
  <c r="I591" i="1" s="1"/>
  <c r="E592" i="1"/>
  <c r="I592" i="1" s="1"/>
  <c r="E593" i="1"/>
  <c r="I593" i="1" s="1"/>
  <c r="E594" i="1"/>
  <c r="I594" i="1" s="1"/>
  <c r="E595" i="1"/>
  <c r="I595" i="1" s="1"/>
  <c r="E596" i="1"/>
  <c r="I596" i="1" s="1"/>
  <c r="E597" i="1"/>
  <c r="I597" i="1" s="1"/>
  <c r="E598" i="1"/>
  <c r="I598" i="1" s="1"/>
  <c r="E599" i="1"/>
  <c r="I599" i="1" s="1"/>
  <c r="E600" i="1"/>
  <c r="I600" i="1" s="1"/>
  <c r="E601" i="1"/>
  <c r="I601" i="1" s="1"/>
  <c r="E602" i="1"/>
  <c r="I602" i="1" s="1"/>
  <c r="E603" i="1"/>
  <c r="I603" i="1" s="1"/>
  <c r="E604" i="1"/>
  <c r="I604" i="1" s="1"/>
  <c r="E605" i="1"/>
  <c r="I605" i="1" s="1"/>
  <c r="E611" i="1"/>
  <c r="I611" i="1" s="1"/>
  <c r="E612" i="1"/>
  <c r="I612" i="1" s="1"/>
  <c r="E2" i="1"/>
  <c r="I2" i="1" s="1"/>
</calcChain>
</file>

<file path=xl/sharedStrings.xml><?xml version="1.0" encoding="utf-8"?>
<sst xmlns="http://schemas.openxmlformats.org/spreadsheetml/2006/main" count="6212" uniqueCount="2554">
  <si>
    <t>VIC</t>
  </si>
  <si>
    <t>PIC</t>
  </si>
  <si>
    <t>WTC</t>
  </si>
  <si>
    <t>NTH</t>
  </si>
  <si>
    <t>MET</t>
  </si>
  <si>
    <t>JUB</t>
  </si>
  <si>
    <t>DIS</t>
  </si>
  <si>
    <t>CIR</t>
  </si>
  <si>
    <t>HAM</t>
  </si>
  <si>
    <t>CEN</t>
  </si>
  <si>
    <t>BAK</t>
  </si>
  <si>
    <t>ICG</t>
  </si>
  <si>
    <t>OVG-WEU</t>
  </si>
  <si>
    <t>OVG-GOB</t>
  </si>
  <si>
    <t>OVG-LST</t>
  </si>
  <si>
    <t>OVG-HSL</t>
  </si>
  <si>
    <t>OVG-SRC</t>
  </si>
  <si>
    <t>OVG-ROM</t>
  </si>
  <si>
    <t>DLR</t>
  </si>
  <si>
    <t>TRM</t>
  </si>
  <si>
    <t>XGN</t>
  </si>
  <si>
    <t>Brixton</t>
  </si>
  <si>
    <t>Stockwell</t>
  </si>
  <si>
    <t>Vauxhall</t>
  </si>
  <si>
    <t>Pimlico</t>
  </si>
  <si>
    <t>Victoria</t>
  </si>
  <si>
    <t>Green Park</t>
  </si>
  <si>
    <t>Oxford Circus</t>
  </si>
  <si>
    <t>Warren Street</t>
  </si>
  <si>
    <t>Euston</t>
  </si>
  <si>
    <t>Highbury &amp; Islington</t>
  </si>
  <si>
    <t>Finsbury Park</t>
  </si>
  <si>
    <t>Seven Sisters</t>
  </si>
  <si>
    <t>Tottenham Hale</t>
  </si>
  <si>
    <t>Blackhorse Road</t>
  </si>
  <si>
    <t>Walthamstow Central</t>
  </si>
  <si>
    <t>Cockfosters</t>
  </si>
  <si>
    <t>Oakwood</t>
  </si>
  <si>
    <t>Southgate</t>
  </si>
  <si>
    <t>Arnos Grove</t>
  </si>
  <si>
    <t>Bounds Green</t>
  </si>
  <si>
    <t>Wood Green</t>
  </si>
  <si>
    <t>Turnpike Lane</t>
  </si>
  <si>
    <t>Manor House</t>
  </si>
  <si>
    <t>Arsenal</t>
  </si>
  <si>
    <t>Holloway Road</t>
  </si>
  <si>
    <t>Caledonian Road</t>
  </si>
  <si>
    <t>Russell Square</t>
  </si>
  <si>
    <t>Holborn</t>
  </si>
  <si>
    <t>Covent Garden</t>
  </si>
  <si>
    <t>Leicester Square</t>
  </si>
  <si>
    <t>Piccadilly Circus</t>
  </si>
  <si>
    <t>Hyde Park Corner</t>
  </si>
  <si>
    <t>Knightsbridge</t>
  </si>
  <si>
    <t>South Kensington</t>
  </si>
  <si>
    <t>Gloucester Road</t>
  </si>
  <si>
    <t>Earls Court</t>
  </si>
  <si>
    <t>Barons Court</t>
  </si>
  <si>
    <t>Hammersmith</t>
  </si>
  <si>
    <t>Acton Town</t>
  </si>
  <si>
    <t>South Ealing</t>
  </si>
  <si>
    <t>Northfields</t>
  </si>
  <si>
    <t>Boston Manor</t>
  </si>
  <si>
    <t>Osterley</t>
  </si>
  <si>
    <t>Hounslow East</t>
  </si>
  <si>
    <t>Hounslow Central</t>
  </si>
  <si>
    <t>Hounslow West</t>
  </si>
  <si>
    <t>Hatton Cross</t>
  </si>
  <si>
    <t>Ealing Common</t>
  </si>
  <si>
    <t>North Ealing</t>
  </si>
  <si>
    <t>Park Royal</t>
  </si>
  <si>
    <t>Alperton</t>
  </si>
  <si>
    <t>Sudbury Town</t>
  </si>
  <si>
    <t>Sudbury Hill</t>
  </si>
  <si>
    <t>South Harrow</t>
  </si>
  <si>
    <t>Rayners Lane</t>
  </si>
  <si>
    <t>Eastcote</t>
  </si>
  <si>
    <t>Ruislip Manor</t>
  </si>
  <si>
    <t>Ruislip</t>
  </si>
  <si>
    <t>Ickenham</t>
  </si>
  <si>
    <t>Hillingdon</t>
  </si>
  <si>
    <t>Uxbridge</t>
  </si>
  <si>
    <t>Waterloo</t>
  </si>
  <si>
    <t>Bank</t>
  </si>
  <si>
    <t>Edgware</t>
  </si>
  <si>
    <t>Burnt Oak</t>
  </si>
  <si>
    <t>Colindale</t>
  </si>
  <si>
    <t>Hendon Central</t>
  </si>
  <si>
    <t>Brent Cross</t>
  </si>
  <si>
    <t>Golders Green</t>
  </si>
  <si>
    <t>Hampstead</t>
  </si>
  <si>
    <t>Belsize Park</t>
  </si>
  <si>
    <t>Chalk Farm</t>
  </si>
  <si>
    <t>Camden Town</t>
  </si>
  <si>
    <t>Mill Hill East</t>
  </si>
  <si>
    <t>Finchley Central</t>
  </si>
  <si>
    <t>High Barnet</t>
  </si>
  <si>
    <t>Totteridge &amp; Whetstone</t>
  </si>
  <si>
    <t>Woodside Park</t>
  </si>
  <si>
    <t>West Finchley</t>
  </si>
  <si>
    <t>East Finchley</t>
  </si>
  <si>
    <t>Highgate</t>
  </si>
  <si>
    <t>Archway</t>
  </si>
  <si>
    <t>Tufnell Park</t>
  </si>
  <si>
    <t>Kentish Town</t>
  </si>
  <si>
    <t>Mornington Crescent</t>
  </si>
  <si>
    <t>Goodge Street</t>
  </si>
  <si>
    <t>Tottenham Court Road</t>
  </si>
  <si>
    <t>Charing Cross</t>
  </si>
  <si>
    <t>Embankment</t>
  </si>
  <si>
    <t>Kennington</t>
  </si>
  <si>
    <t>Angel</t>
  </si>
  <si>
    <t>Old Street</t>
  </si>
  <si>
    <t>Moorgate</t>
  </si>
  <si>
    <t>London Bridge</t>
  </si>
  <si>
    <t>Borough</t>
  </si>
  <si>
    <t>Elephant &amp; Castle</t>
  </si>
  <si>
    <t>Oval</t>
  </si>
  <si>
    <t>Clapham North</t>
  </si>
  <si>
    <t>Clapham Common</t>
  </si>
  <si>
    <t>Clapham South</t>
  </si>
  <si>
    <t>Balham</t>
  </si>
  <si>
    <t>Tooting Bec</t>
  </si>
  <si>
    <t>Tooting Broadway</t>
  </si>
  <si>
    <t>Colliers Wood</t>
  </si>
  <si>
    <t>South Wimbledon</t>
  </si>
  <si>
    <t>Morden</t>
  </si>
  <si>
    <t>Chesham</t>
  </si>
  <si>
    <t>Chalfont &amp; Latimer</t>
  </si>
  <si>
    <t>Amersham</t>
  </si>
  <si>
    <t>Chorleywood</t>
  </si>
  <si>
    <t>Rickmansworth</t>
  </si>
  <si>
    <t>Moor Park</t>
  </si>
  <si>
    <t>Harrow-On-The-Hill</t>
  </si>
  <si>
    <t>Croxley</t>
  </si>
  <si>
    <t>Watford</t>
  </si>
  <si>
    <t>Northwood</t>
  </si>
  <si>
    <t>Northwood Hills</t>
  </si>
  <si>
    <t>Pinner</t>
  </si>
  <si>
    <t>North Harrow</t>
  </si>
  <si>
    <t>West Harrow</t>
  </si>
  <si>
    <t>Finchley Road</t>
  </si>
  <si>
    <t>Northwick Park</t>
  </si>
  <si>
    <t>Preston Road</t>
  </si>
  <si>
    <t>Wembley Park</t>
  </si>
  <si>
    <t>Baker Street</t>
  </si>
  <si>
    <t>Great Portland Street</t>
  </si>
  <si>
    <t>Euston Square</t>
  </si>
  <si>
    <t>Farringdon</t>
  </si>
  <si>
    <t>Barbican</t>
  </si>
  <si>
    <t>Liverpool Street</t>
  </si>
  <si>
    <t>Aldgate</t>
  </si>
  <si>
    <t>Stanmore</t>
  </si>
  <si>
    <t>Canons Park</t>
  </si>
  <si>
    <t>Queensbury</t>
  </si>
  <si>
    <t>Kingsbury</t>
  </si>
  <si>
    <t>Neasden</t>
  </si>
  <si>
    <t>Dollis Hill</t>
  </si>
  <si>
    <t>Willesden Green</t>
  </si>
  <si>
    <t>Kilburn</t>
  </si>
  <si>
    <t>West Hampstead</t>
  </si>
  <si>
    <t>Swiss Cottage</t>
  </si>
  <si>
    <t>Bond Street</t>
  </si>
  <si>
    <t>Westminster</t>
  </si>
  <si>
    <t>Southwark</t>
  </si>
  <si>
    <t>Bermondsey</t>
  </si>
  <si>
    <t>Canada Water</t>
  </si>
  <si>
    <t>Canary Wharf</t>
  </si>
  <si>
    <t>North Greenwich</t>
  </si>
  <si>
    <t>Canning Town</t>
  </si>
  <si>
    <t>West Ham</t>
  </si>
  <si>
    <t>Stratford</t>
  </si>
  <si>
    <t>Ealing Broadway</t>
  </si>
  <si>
    <t>Chiswick Park</t>
  </si>
  <si>
    <t>Turnham Green</t>
  </si>
  <si>
    <t>Richmond</t>
  </si>
  <si>
    <t>Kew Gardens</t>
  </si>
  <si>
    <t>Gunnersbury</t>
  </si>
  <si>
    <t>Stamford Brook</t>
  </si>
  <si>
    <t>Ravenscourt Park</t>
  </si>
  <si>
    <t>West Kensington</t>
  </si>
  <si>
    <t>Kensington (Olympia)</t>
  </si>
  <si>
    <t>Wimbledon</t>
  </si>
  <si>
    <t>Wimbledon Park</t>
  </si>
  <si>
    <t>Southfields</t>
  </si>
  <si>
    <t>East Putney</t>
  </si>
  <si>
    <t>Putney Bridge</t>
  </si>
  <si>
    <t>Parsons Green</t>
  </si>
  <si>
    <t>Fulham Broadway</t>
  </si>
  <si>
    <t>West Brompton</t>
  </si>
  <si>
    <t>High Street Kensington</t>
  </si>
  <si>
    <t>Notting Hill Gate</t>
  </si>
  <si>
    <t>Bayswater</t>
  </si>
  <si>
    <t>Paddington</t>
  </si>
  <si>
    <t>Edgware Road</t>
  </si>
  <si>
    <t>Sloane Square</t>
  </si>
  <si>
    <t>Temple</t>
  </si>
  <si>
    <t>Blackfriars</t>
  </si>
  <si>
    <t>Mansion House</t>
  </si>
  <si>
    <t>Cannon Street</t>
  </si>
  <si>
    <t>Monument</t>
  </si>
  <si>
    <t>Tower Hill</t>
  </si>
  <si>
    <t>Aldgate East</t>
  </si>
  <si>
    <t>Whitechapel</t>
  </si>
  <si>
    <t>Stepney Green</t>
  </si>
  <si>
    <t>Mile End</t>
  </si>
  <si>
    <t>Bow Road</t>
  </si>
  <si>
    <t>Bromley-By-Bow</t>
  </si>
  <si>
    <t>Plaistow</t>
  </si>
  <si>
    <t>Upton Park</t>
  </si>
  <si>
    <t>East Ham</t>
  </si>
  <si>
    <t>Barking</t>
  </si>
  <si>
    <t>Upney</t>
  </si>
  <si>
    <t>Becontree</t>
  </si>
  <si>
    <t>Dagenham Heathway</t>
  </si>
  <si>
    <t>Dagenham East</t>
  </si>
  <si>
    <t>Elm Park</t>
  </si>
  <si>
    <t>Hornchurch</t>
  </si>
  <si>
    <t>Upminster Bridge</t>
  </si>
  <si>
    <t>Upminster</t>
  </si>
  <si>
    <t>Goldhawk Road</t>
  </si>
  <si>
    <t>Shepherds Bush</t>
  </si>
  <si>
    <t>Wood Lane</t>
  </si>
  <si>
    <t>Latimer Road</t>
  </si>
  <si>
    <t>Ladbroke Grove</t>
  </si>
  <si>
    <t>Westbourne Park</t>
  </si>
  <si>
    <t>Royal Oak</t>
  </si>
  <si>
    <t>West Ruislip</t>
  </si>
  <si>
    <t>Ruislip Gardens</t>
  </si>
  <si>
    <t>South Ruislip</t>
  </si>
  <si>
    <t>Northolt</t>
  </si>
  <si>
    <t>Greenford</t>
  </si>
  <si>
    <t>Perivale</t>
  </si>
  <si>
    <t>Hanger Lane</t>
  </si>
  <si>
    <t>North Acton</t>
  </si>
  <si>
    <t>West Acton</t>
  </si>
  <si>
    <t>East Acton</t>
  </si>
  <si>
    <t>White City</t>
  </si>
  <si>
    <t>Holland Park</t>
  </si>
  <si>
    <t>Queensway</t>
  </si>
  <si>
    <t>Lancaster Gate</t>
  </si>
  <si>
    <t>Marble Arch</t>
  </si>
  <si>
    <t>Chancery Lane</t>
  </si>
  <si>
    <t>Bethnal Green</t>
  </si>
  <si>
    <t>Leyton</t>
  </si>
  <si>
    <t>Leytonstone</t>
  </si>
  <si>
    <t>Snaresbrook</t>
  </si>
  <si>
    <t>South Woodford</t>
  </si>
  <si>
    <t>Woodford</t>
  </si>
  <si>
    <t>Buckhurst Hill</t>
  </si>
  <si>
    <t>Loughton</t>
  </si>
  <si>
    <t>Debden</t>
  </si>
  <si>
    <t>Theydon Bois</t>
  </si>
  <si>
    <t>Epping</t>
  </si>
  <si>
    <t>Wanstead</t>
  </si>
  <si>
    <t>Redbridge</t>
  </si>
  <si>
    <t>Gants Hill</t>
  </si>
  <si>
    <t>Newbury Park</t>
  </si>
  <si>
    <t>Barkingside</t>
  </si>
  <si>
    <t>Fairlop</t>
  </si>
  <si>
    <t>Hainault</t>
  </si>
  <si>
    <t>Roding Valley</t>
  </si>
  <si>
    <t>Chigwell</t>
  </si>
  <si>
    <t>Grange Hill</t>
  </si>
  <si>
    <t>Lambeth North</t>
  </si>
  <si>
    <t>Marylebone</t>
  </si>
  <si>
    <t>Warwick Avenue</t>
  </si>
  <si>
    <t>Maida Vale</t>
  </si>
  <si>
    <t>Kilburn Park</t>
  </si>
  <si>
    <t>Queens Park</t>
  </si>
  <si>
    <t>Kensal Green</t>
  </si>
  <si>
    <t>Willesden Junction</t>
  </si>
  <si>
    <t>Harlesden</t>
  </si>
  <si>
    <t>Stonebridge Park</t>
  </si>
  <si>
    <t>Wembley Central</t>
  </si>
  <si>
    <t>North Wembley</t>
  </si>
  <si>
    <t>South Kenton</t>
  </si>
  <si>
    <t>Kenton</t>
  </si>
  <si>
    <t>Harrow &amp; Wealdstone</t>
  </si>
  <si>
    <t>Watford Junction</t>
  </si>
  <si>
    <t>Watford High Street</t>
  </si>
  <si>
    <t>Bushey</t>
  </si>
  <si>
    <t>Carpenders Park</t>
  </si>
  <si>
    <t>Hatch End</t>
  </si>
  <si>
    <t>Headstone Lane</t>
  </si>
  <si>
    <t>Kilburn High Road</t>
  </si>
  <si>
    <t>South Hampstead</t>
  </si>
  <si>
    <t>Gospel Oak</t>
  </si>
  <si>
    <t>Upper Holloway</t>
  </si>
  <si>
    <t>Crouch Hill</t>
  </si>
  <si>
    <t>Harringay Green Lanes</t>
  </si>
  <si>
    <t>South Tottenham</t>
  </si>
  <si>
    <t>Walthamstow Queens Road</t>
  </si>
  <si>
    <t>Leyton Midland Road</t>
  </si>
  <si>
    <t>Leytonstone High Road</t>
  </si>
  <si>
    <t>Wanstead Park</t>
  </si>
  <si>
    <t>Woodgrange Park</t>
  </si>
  <si>
    <t>Cheshunt</t>
  </si>
  <si>
    <t>Theobalds Grove</t>
  </si>
  <si>
    <t>Turkey Street</t>
  </si>
  <si>
    <t>Southbury</t>
  </si>
  <si>
    <t>Edmonton Green</t>
  </si>
  <si>
    <t>Enfield Town</t>
  </si>
  <si>
    <t>Bush Hill Park</t>
  </si>
  <si>
    <t>Silver Street</t>
  </si>
  <si>
    <t>White Hart Lane</t>
  </si>
  <si>
    <t>Bruce Grove</t>
  </si>
  <si>
    <t>Stamford Hill</t>
  </si>
  <si>
    <t>Stoke Newington</t>
  </si>
  <si>
    <t>Rectory Road</t>
  </si>
  <si>
    <t>Hackney Downs</t>
  </si>
  <si>
    <t>Chingford</t>
  </si>
  <si>
    <t>Highams Park</t>
  </si>
  <si>
    <t>Wood Street</t>
  </si>
  <si>
    <t>St James Street</t>
  </si>
  <si>
    <t>Clapton</t>
  </si>
  <si>
    <t>London Fields</t>
  </si>
  <si>
    <t>Cambridge Heath</t>
  </si>
  <si>
    <t>Clapham Junction</t>
  </si>
  <si>
    <t>Wandsworth Road</t>
  </si>
  <si>
    <t>Clapham High Street</t>
  </si>
  <si>
    <t>Denmark Hill</t>
  </si>
  <si>
    <t>Peckham Rye</t>
  </si>
  <si>
    <t>Queens Road Peckham</t>
  </si>
  <si>
    <t>Surrey Quays</t>
  </si>
  <si>
    <t>West Croydon</t>
  </si>
  <si>
    <t>Norwood Junction</t>
  </si>
  <si>
    <t>Anerley</t>
  </si>
  <si>
    <t>Penge West</t>
  </si>
  <si>
    <t>Sydenham</t>
  </si>
  <si>
    <t>Crystal Palace</t>
  </si>
  <si>
    <t>Forest Hill</t>
  </si>
  <si>
    <t>Honor Oak Park</t>
  </si>
  <si>
    <t>Brockley</t>
  </si>
  <si>
    <t>New Cross Gate</t>
  </si>
  <si>
    <t>New Cross</t>
  </si>
  <si>
    <t>Rotherhithe</t>
  </si>
  <si>
    <t>Wapping</t>
  </si>
  <si>
    <t>Shadwell</t>
  </si>
  <si>
    <t>Shoreditch High Street</t>
  </si>
  <si>
    <t>Hoxton</t>
  </si>
  <si>
    <t>Haggerston</t>
  </si>
  <si>
    <t>Dalston Junction</t>
  </si>
  <si>
    <t>Canonbury</t>
  </si>
  <si>
    <t>Imperial Wharf</t>
  </si>
  <si>
    <t>South Acton</t>
  </si>
  <si>
    <t>Acton Central</t>
  </si>
  <si>
    <t>Kensal Rise</t>
  </si>
  <si>
    <t>Brondesbury Park</t>
  </si>
  <si>
    <t>Brondesbury</t>
  </si>
  <si>
    <t>Finchley Road &amp; Frognal</t>
  </si>
  <si>
    <t>Hampstead Heath</t>
  </si>
  <si>
    <t>Kentish Town West</t>
  </si>
  <si>
    <t>Camden Road</t>
  </si>
  <si>
    <t>Caledonian Road &amp; Barnesbury</t>
  </si>
  <si>
    <t>Dalston Kingsland</t>
  </si>
  <si>
    <t>Hackney Central</t>
  </si>
  <si>
    <t>Homerton</t>
  </si>
  <si>
    <t>Hackney Wick</t>
  </si>
  <si>
    <t>Romford</t>
  </si>
  <si>
    <t>Emerson Park</t>
  </si>
  <si>
    <t>Shenfield</t>
  </si>
  <si>
    <t>Brentwood</t>
  </si>
  <si>
    <t>Harold Wood</t>
  </si>
  <si>
    <t>Gidea Park</t>
  </si>
  <si>
    <t>Chadwell Heath</t>
  </si>
  <si>
    <t>Goodmayes</t>
  </si>
  <si>
    <t>Seven Kings</t>
  </si>
  <si>
    <t>Ilford</t>
  </si>
  <si>
    <t>Manor Park</t>
  </si>
  <si>
    <t>Forest Gate</t>
  </si>
  <si>
    <t>Maryland</t>
  </si>
  <si>
    <t>Acton Main Line</t>
  </si>
  <si>
    <t>West Ealing</t>
  </si>
  <si>
    <t>Hanwell</t>
  </si>
  <si>
    <t>Southall</t>
  </si>
  <si>
    <t>Hayes &amp; Harlington</t>
  </si>
  <si>
    <t>Tower Gateway</t>
  </si>
  <si>
    <t>Limehouse</t>
  </si>
  <si>
    <t>Westferry</t>
  </si>
  <si>
    <t>Blackwall</t>
  </si>
  <si>
    <t>East India</t>
  </si>
  <si>
    <t>Royal Victoria</t>
  </si>
  <si>
    <t>Custom House</t>
  </si>
  <si>
    <t>Prince Regent</t>
  </si>
  <si>
    <t>Royal Albert</t>
  </si>
  <si>
    <t>Beckton Park</t>
  </si>
  <si>
    <t>Cyprus</t>
  </si>
  <si>
    <t>Gallions Reach</t>
  </si>
  <si>
    <t>Beckton</t>
  </si>
  <si>
    <t>West Silvertown</t>
  </si>
  <si>
    <t>Pontoon Dock</t>
  </si>
  <si>
    <t>London City Airport</t>
  </si>
  <si>
    <t>King George V</t>
  </si>
  <si>
    <t>Woolwich Arsenal</t>
  </si>
  <si>
    <t>Stratford International</t>
  </si>
  <si>
    <t>Stratford High Street</t>
  </si>
  <si>
    <t>Abbey Road</t>
  </si>
  <si>
    <t>Star Lane</t>
  </si>
  <si>
    <t>Pudding Mill Lane</t>
  </si>
  <si>
    <t>Bow Church</t>
  </si>
  <si>
    <t>Devons Road</t>
  </si>
  <si>
    <t>All Saints</t>
  </si>
  <si>
    <t>West India Quay</t>
  </si>
  <si>
    <t>Heron Quays</t>
  </si>
  <si>
    <t>South Quay</t>
  </si>
  <si>
    <t>Crossharbour</t>
  </si>
  <si>
    <t>Mudchute</t>
  </si>
  <si>
    <t>Island Gardens</t>
  </si>
  <si>
    <t>Cutty Sark</t>
  </si>
  <si>
    <t>Greenwich</t>
  </si>
  <si>
    <t>Deptford Bridge</t>
  </si>
  <si>
    <t>Elverson Road</t>
  </si>
  <si>
    <t>Lewisham</t>
  </si>
  <si>
    <t>Dundonald Road</t>
  </si>
  <si>
    <t>Merton Park</t>
  </si>
  <si>
    <t>Morden Road</t>
  </si>
  <si>
    <t>Phipps Bridge</t>
  </si>
  <si>
    <t>Belgrave Walk</t>
  </si>
  <si>
    <t>Mitcham</t>
  </si>
  <si>
    <t>Mitcham Junction</t>
  </si>
  <si>
    <t>Beddington Lane</t>
  </si>
  <si>
    <t>Therapia Lane</t>
  </si>
  <si>
    <t>Ampere Way</t>
  </si>
  <si>
    <t>Waddon Marsh</t>
  </si>
  <si>
    <t>Wandle Park</t>
  </si>
  <si>
    <t>Reeves Corner</t>
  </si>
  <si>
    <t>Centrale</t>
  </si>
  <si>
    <t>Wellesley Road</t>
  </si>
  <si>
    <t>East Croydon</t>
  </si>
  <si>
    <t>George Street</t>
  </si>
  <si>
    <t>Church Street</t>
  </si>
  <si>
    <t>Lebanon Road</t>
  </si>
  <si>
    <t>Sandilands</t>
  </si>
  <si>
    <t>Addiscombe</t>
  </si>
  <si>
    <t>Blackhorse Lane</t>
  </si>
  <si>
    <t>Woodside</t>
  </si>
  <si>
    <t>Arena</t>
  </si>
  <si>
    <t>Elmers End</t>
  </si>
  <si>
    <t>Harrington Road</t>
  </si>
  <si>
    <t>Birkbeck</t>
  </si>
  <si>
    <t>Avenue Road</t>
  </si>
  <si>
    <t>Beckenham Road</t>
  </si>
  <si>
    <t>Beckenham Junction</t>
  </si>
  <si>
    <t>Lloyd Park</t>
  </si>
  <si>
    <t>Coombe Lane</t>
  </si>
  <si>
    <t>Gravel Hill</t>
  </si>
  <si>
    <t>Addington Village</t>
  </si>
  <si>
    <t>Fieldway</t>
  </si>
  <si>
    <t>New Addington</t>
  </si>
  <si>
    <t>Essex Road</t>
  </si>
  <si>
    <t>Drayton Park</t>
  </si>
  <si>
    <t>Harringay</t>
  </si>
  <si>
    <t>Hornsey</t>
  </si>
  <si>
    <t>Alexandra Palace</t>
  </si>
  <si>
    <t>Bowes Park</t>
  </si>
  <si>
    <t>Palmers Green</t>
  </si>
  <si>
    <t>atco_code</t>
  </si>
  <si>
    <t>name</t>
  </si>
  <si>
    <t>easting</t>
  </si>
  <si>
    <t>northing</t>
  </si>
  <si>
    <t>longitude</t>
  </si>
  <si>
    <t>latitude</t>
  </si>
  <si>
    <t>stop_type</t>
  </si>
  <si>
    <t>9100HONROPK</t>
  </si>
  <si>
    <t>Honor Oak Park Rail Station</t>
  </si>
  <si>
    <t>RLY</t>
  </si>
  <si>
    <t>9100HORLEY</t>
  </si>
  <si>
    <t>Horley Rail Station</t>
  </si>
  <si>
    <t>9100HORSHAM</t>
  </si>
  <si>
    <t>Horsham Rail Station</t>
  </si>
  <si>
    <t>9100DENHAM</t>
  </si>
  <si>
    <t>Denham Rail Station</t>
  </si>
  <si>
    <t>9100DENHMGC</t>
  </si>
  <si>
    <t>Denham Golf Club Rail Station</t>
  </si>
  <si>
    <t>9100DENMRKH</t>
  </si>
  <si>
    <t>Denmark Hill Rail Station</t>
  </si>
  <si>
    <t>9100DEPDENE</t>
  </si>
  <si>
    <t>Dorking Deepdene Rail Station</t>
  </si>
  <si>
    <t>9100DEPTFD</t>
  </si>
  <si>
    <t>Deptford Rail Station</t>
  </si>
  <si>
    <t>9100FRIMLEY</t>
  </si>
  <si>
    <t>Frimley Rail Station</t>
  </si>
  <si>
    <t>9100FRNCMB</t>
  </si>
  <si>
    <t>Farncombe Rail Station</t>
  </si>
  <si>
    <t>9100FRNDNLT</t>
  </si>
  <si>
    <t>Farringdon Rail Station</t>
  </si>
  <si>
    <t>9100FRNNGRD</t>
  </si>
  <si>
    <t>Farningham Road Rail Station</t>
  </si>
  <si>
    <t>9100FRSTGT</t>
  </si>
  <si>
    <t>Forest Gate Rail Station</t>
  </si>
  <si>
    <t>9100FARNHAM</t>
  </si>
  <si>
    <t>Farnham Rail Station</t>
  </si>
  <si>
    <t>9100BRNHRST</t>
  </si>
  <si>
    <t>Barnehurst Rail Station</t>
  </si>
  <si>
    <t>9100WHHRTLA</t>
  </si>
  <si>
    <t>White Hart Lane Rail Station</t>
  </si>
  <si>
    <t>9100HBROOMS</t>
  </si>
  <si>
    <t>High Brooms Rail Station</t>
  </si>
  <si>
    <t>9100BCWD</t>
  </si>
  <si>
    <t>Bricket Wood Rail Station</t>
  </si>
  <si>
    <t>9100BLCHSRD</t>
  </si>
  <si>
    <t>Blackhorse Road Rail Station</t>
  </si>
  <si>
    <t>9100BOOKHAM</t>
  </si>
  <si>
    <t>Bookham Rail Station</t>
  </si>
  <si>
    <t>9100WRPLSDN</t>
  </si>
  <si>
    <t>Worplesdon Rail Station</t>
  </si>
  <si>
    <t>9100WRUISLP</t>
  </si>
  <si>
    <t>West Ruislip Rail Station</t>
  </si>
  <si>
    <t>9100WRYSBRY</t>
  </si>
  <si>
    <t>Wraysbury Rail Station</t>
  </si>
  <si>
    <t>9100WSORAER</t>
  </si>
  <si>
    <t>Windsor &amp; Eton Riverside Rail Station</t>
  </si>
  <si>
    <t>9100WSUTTON</t>
  </si>
  <si>
    <t>West Sutton Rail Station</t>
  </si>
  <si>
    <t>9100TRING</t>
  </si>
  <si>
    <t>Tring Rail Station</t>
  </si>
  <si>
    <t>9100TTNHMHL</t>
  </si>
  <si>
    <t>Tottenham Hale Rail Station</t>
  </si>
  <si>
    <t>9100TULSEH</t>
  </si>
  <si>
    <t>Tulse Hill Rail Station</t>
  </si>
  <si>
    <t>9100TUNWELL</t>
  </si>
  <si>
    <t>Tunbridge Wells Rail Station</t>
  </si>
  <si>
    <t>9100TURKYST</t>
  </si>
  <si>
    <t>Turkey Street Rail Station</t>
  </si>
  <si>
    <t>9100TWCKNHM</t>
  </si>
  <si>
    <t>Twickenham Rail Station</t>
  </si>
  <si>
    <t>9100EYNSFD</t>
  </si>
  <si>
    <t>Eynsford Rail Station</t>
  </si>
  <si>
    <t>9100FALCNWD</t>
  </si>
  <si>
    <t>Falconwood Rail Station</t>
  </si>
  <si>
    <t>9100COWDEN</t>
  </si>
  <si>
    <t>Cowden Rail Station</t>
  </si>
  <si>
    <t>9100CRAWLEY</t>
  </si>
  <si>
    <t>Crawley Rail Station</t>
  </si>
  <si>
    <t>9100ABWD</t>
  </si>
  <si>
    <t>Abbey Wood (London) Rail Station</t>
  </si>
  <si>
    <t>9100ASFDMSX</t>
  </si>
  <si>
    <t>Ashford (Surrey) Rail Station</t>
  </si>
  <si>
    <t>9100KLBRNHR</t>
  </si>
  <si>
    <t>Kilburn High Road Rail Station</t>
  </si>
  <si>
    <t>9100KLGL</t>
  </si>
  <si>
    <t>Kings Langley Rail Station</t>
  </si>
  <si>
    <t>9100THTH</t>
  </si>
  <si>
    <t>Thornton Heath Rail Station</t>
  </si>
  <si>
    <t>9100CRLN</t>
  </si>
  <si>
    <t>Charlton Rail Station</t>
  </si>
  <si>
    <t>9100CHESHNT</t>
  </si>
  <si>
    <t>Cheshunt Rail Station</t>
  </si>
  <si>
    <t>9100CHINGFD</t>
  </si>
  <si>
    <t>Chingford Rail Station</t>
  </si>
  <si>
    <t>9100CHISWCK</t>
  </si>
  <si>
    <t>Chiswick Rail Station</t>
  </si>
  <si>
    <t>9100CHLFNAL</t>
  </si>
  <si>
    <t>Chalfont &amp; Latimer Rail Station</t>
  </si>
  <si>
    <t>9100CHLMSFD</t>
  </si>
  <si>
    <t>Chelmsford Rail Station</t>
  </si>
  <si>
    <t>9100CHLSFLD</t>
  </si>
  <si>
    <t>Chelsfield Rail Station</t>
  </si>
  <si>
    <t>9100CHLWTH</t>
  </si>
  <si>
    <t>Chilworth Rail Station</t>
  </si>
  <si>
    <t>9100CLPHMJ1</t>
  </si>
  <si>
    <t>Clapham Junction Rail Station</t>
  </si>
  <si>
    <t>9100CLPHMJ2</t>
  </si>
  <si>
    <t>9100CLPHMJC</t>
  </si>
  <si>
    <t>9100FAYGATE</t>
  </si>
  <si>
    <t>Faygate Rail Station</t>
  </si>
  <si>
    <t>9100FELTHAM</t>
  </si>
  <si>
    <t>Feltham Rail Station</t>
  </si>
  <si>
    <t>9100AMERSHM</t>
  </si>
  <si>
    <t>Amersham Rail Station</t>
  </si>
  <si>
    <t>9100WHMDSTD</t>
  </si>
  <si>
    <t>West Hampstead Rail Station</t>
  </si>
  <si>
    <t>9100WHMPSTM</t>
  </si>
  <si>
    <t>West Hampstead Thameslink Rail Station</t>
  </si>
  <si>
    <t>9100WHORNDN</t>
  </si>
  <si>
    <t>West Horndon Rail Station</t>
  </si>
  <si>
    <t>9100DORKING</t>
  </si>
  <si>
    <t>Dorking Rail Station</t>
  </si>
  <si>
    <t>9100DORMANS</t>
  </si>
  <si>
    <t>Dormans Rail Station</t>
  </si>
  <si>
    <t>9100BARMING</t>
  </si>
  <si>
    <t>Barming Rail Station</t>
  </si>
  <si>
    <t>9100BRKWOOD</t>
  </si>
  <si>
    <t>Brookwood Rail Station</t>
  </si>
  <si>
    <t>9100BRLANDS</t>
  </si>
  <si>
    <t>Berrylands Rail Station</t>
  </si>
  <si>
    <t>9100MALDENM</t>
  </si>
  <si>
    <t>Malden Manor Rail Station</t>
  </si>
  <si>
    <t>9100HFLPEVL</t>
  </si>
  <si>
    <t>Hatfield Peverel Rail Station</t>
  </si>
  <si>
    <t>9100HGHI</t>
  </si>
  <si>
    <t>Highbury &amp; Islington Rail Station</t>
  </si>
  <si>
    <t>9100HGHMSPK</t>
  </si>
  <si>
    <t>Highams Park Rail Station</t>
  </si>
  <si>
    <t>9100HIGHBYA</t>
  </si>
  <si>
    <t>9100HIGM</t>
  </si>
  <si>
    <t>Higham Rail Station</t>
  </si>
  <si>
    <t>9100HITCHIN</t>
  </si>
  <si>
    <t>Hitchin Rail Station</t>
  </si>
  <si>
    <t>9100HKBG</t>
  </si>
  <si>
    <t>Hackbridge Rail Station</t>
  </si>
  <si>
    <t>9100HLDNBRO</t>
  </si>
  <si>
    <t>Hildenborough Rail Station</t>
  </si>
  <si>
    <t>9100HLMW</t>
  </si>
  <si>
    <t>Holmwood Rail Station</t>
  </si>
  <si>
    <t>9100STPANCI</t>
  </si>
  <si>
    <t>St Pancras International Rail Station</t>
  </si>
  <si>
    <t>9100PADTON</t>
  </si>
  <si>
    <t>London Paddington Rail Station</t>
  </si>
  <si>
    <t>9100PALMRSG</t>
  </si>
  <si>
    <t>Palmers Green Rail Station</t>
  </si>
  <si>
    <t>9100ELSENHM</t>
  </si>
  <si>
    <t>Elsenham Rail Station</t>
  </si>
  <si>
    <t>9100ELTHAM</t>
  </si>
  <si>
    <t>Eltham Rail Station</t>
  </si>
  <si>
    <t>9100ELTR</t>
  </si>
  <si>
    <t>Elstree &amp; Borehamwood Rail Station</t>
  </si>
  <si>
    <t>9100WNDSWRD</t>
  </si>
  <si>
    <t>Wandsworth Road Rail Station</t>
  </si>
  <si>
    <t>9100WNMHILL</t>
  </si>
  <si>
    <t>Winchmore Hill Rail Station</t>
  </si>
  <si>
    <t>9100WNORWOD</t>
  </si>
  <si>
    <t>West Norwood Rail Station</t>
  </si>
  <si>
    <t>9100WNOTLEY</t>
  </si>
  <si>
    <t>White Notley Rail Station</t>
  </si>
  <si>
    <t>9100GDLMING</t>
  </si>
  <si>
    <t>Godalming Rail Station</t>
  </si>
  <si>
    <t>9100GERRDSX</t>
  </si>
  <si>
    <t>Gerrards Cross Rail Station</t>
  </si>
  <si>
    <t>9100GFORD</t>
  </si>
  <si>
    <t>Greenford Rail Station</t>
  </si>
  <si>
    <t>9100MSTONEB</t>
  </si>
  <si>
    <t>Maidstone Barracks Rail Station</t>
  </si>
  <si>
    <t>9100MSTONEE</t>
  </si>
  <si>
    <t>Maidstone East Rail Station</t>
  </si>
  <si>
    <t>9100MSTONEW</t>
  </si>
  <si>
    <t>Maidstone West Rail Station</t>
  </si>
  <si>
    <t>9100WBYFLET</t>
  </si>
  <si>
    <t>West Byfleet Rail Station</t>
  </si>
  <si>
    <t>9100WCHAPEL</t>
  </si>
  <si>
    <t>Whitechapel Rail Station</t>
  </si>
  <si>
    <t>9100DGNHMDC</t>
  </si>
  <si>
    <t>Dagenham Dock Rail Station</t>
  </si>
  <si>
    <t>9100STHALL</t>
  </si>
  <si>
    <t>Southall Rail Station</t>
  </si>
  <si>
    <t>9100STJMSST</t>
  </si>
  <si>
    <t>St James Street (London) Rail Station</t>
  </si>
  <si>
    <t>9100APSLEY</t>
  </si>
  <si>
    <t>Apsley Rail Station</t>
  </si>
  <si>
    <t>9100WEMBLSM</t>
  </si>
  <si>
    <t>Wembley Stadium Rail Station</t>
  </si>
  <si>
    <t>9100WENDOVR</t>
  </si>
  <si>
    <t>Wendover Rail Station</t>
  </si>
  <si>
    <t>9100WEYBDGB</t>
  </si>
  <si>
    <t>Weybridge Rail Station</t>
  </si>
  <si>
    <t>9100WEYBDGE</t>
  </si>
  <si>
    <t>9100BROXBRN</t>
  </si>
  <si>
    <t>Broxbourne Rail Station</t>
  </si>
  <si>
    <t>9100BRTWOOD</t>
  </si>
  <si>
    <t>Brentwood Rail Station</t>
  </si>
  <si>
    <t>9100BRUCGRV</t>
  </si>
  <si>
    <t>Bruce Grove Rail Station</t>
  </si>
  <si>
    <t>9100LANGLEY</t>
  </si>
  <si>
    <t>Langley (Berks) Rail Station</t>
  </si>
  <si>
    <t>9100REEDHMS</t>
  </si>
  <si>
    <t>Reedham (Surrey) Rail Station</t>
  </si>
  <si>
    <t>9100REIGATE</t>
  </si>
  <si>
    <t>Reigate Rail Station</t>
  </si>
  <si>
    <t>9100KNSXMCL</t>
  </si>
  <si>
    <t>London Kings Cross Thameslink Rail Station</t>
  </si>
  <si>
    <t>9100KNTSHTN</t>
  </si>
  <si>
    <t>Kentish Town Rail Station</t>
  </si>
  <si>
    <t>9100BTHNLGR</t>
  </si>
  <si>
    <t>Bethnal Green Rail Station</t>
  </si>
  <si>
    <t>9100BTLSBDG</t>
  </si>
  <si>
    <t>Battlesbridge Rail Station</t>
  </si>
  <si>
    <t>9100CHRX</t>
  </si>
  <si>
    <t>London Charing Cross Rail Station</t>
  </si>
  <si>
    <t>9100CHSD</t>
  </si>
  <si>
    <t>Chipstead Rail Station</t>
  </si>
  <si>
    <t>9100CHSLHRS</t>
  </si>
  <si>
    <t>Chislehurst Rail Station</t>
  </si>
  <si>
    <t>9100CHSSN</t>
  </si>
  <si>
    <t>Chessington North Rail Station</t>
  </si>
  <si>
    <t>9100CHSSS</t>
  </si>
  <si>
    <t>Chessington South Rail Station</t>
  </si>
  <si>
    <t>9100FENCHRS</t>
  </si>
  <si>
    <t>London Fenchurch Street Rail Station</t>
  </si>
  <si>
    <t>9100WWICKHM</t>
  </si>
  <si>
    <t>West Wickham Rail Station</t>
  </si>
  <si>
    <t>9100INGTSTN</t>
  </si>
  <si>
    <t>Ingatestone Rail Station</t>
  </si>
  <si>
    <t>9100HTRWTM2</t>
  </si>
  <si>
    <t>Heathrow T2 Rail-Air Link</t>
  </si>
  <si>
    <t>9100HTRWTM3</t>
  </si>
  <si>
    <t>Heathrow T3 Rail-Air Link</t>
  </si>
  <si>
    <t>9100ASHURST</t>
  </si>
  <si>
    <t>Ashurst (Kent) Rail Station</t>
  </si>
  <si>
    <t>9100ASHVALE</t>
  </si>
  <si>
    <t>Ash Vale Rail Station</t>
  </si>
  <si>
    <t>9100VAUXHLM</t>
  </si>
  <si>
    <t>Vauxhall Rail Station</t>
  </si>
  <si>
    <t>9100VAUXHLW</t>
  </si>
  <si>
    <t>9100VICTRIC</t>
  </si>
  <si>
    <t>London Victoria Rail Station</t>
  </si>
  <si>
    <t>9100VICTRIE</t>
  </si>
  <si>
    <t>9100VRGNWTR</t>
  </si>
  <si>
    <t>Virginia Water Rail Station</t>
  </si>
  <si>
    <t>9100WADDON</t>
  </si>
  <si>
    <t>Waddon Rail Station</t>
  </si>
  <si>
    <t>9100WADHRST</t>
  </si>
  <si>
    <t>Wadhurst Rail Station</t>
  </si>
  <si>
    <t>9100BARNES</t>
  </si>
  <si>
    <t>Barnes Rail Station</t>
  </si>
  <si>
    <t>9100BASILDN</t>
  </si>
  <si>
    <t>Basildon Rail Station</t>
  </si>
  <si>
    <t>9100BATABAL</t>
  </si>
  <si>
    <t>Bat &amp; Ball Rail Station</t>
  </si>
  <si>
    <t>9100BATRSPK</t>
  </si>
  <si>
    <t>Battersea Park Rail Station</t>
  </si>
  <si>
    <t>9100BAYFORD</t>
  </si>
  <si>
    <t>Bayford Rail Station</t>
  </si>
  <si>
    <t>9100BCKNHMH</t>
  </si>
  <si>
    <t>Beckenham Hill Rail Station</t>
  </si>
  <si>
    <t>9100BROCKLY</t>
  </si>
  <si>
    <t>Brockley Rail Station</t>
  </si>
  <si>
    <t>9100BROMLYN</t>
  </si>
  <si>
    <t>Bromley North Rail Station</t>
  </si>
  <si>
    <t>9100BROMLYS</t>
  </si>
  <si>
    <t>Bromley South Rail Station</t>
  </si>
  <si>
    <t>9100CFPK</t>
  </si>
  <si>
    <t>Crofton Park Rail Station</t>
  </si>
  <si>
    <t>9100CHADHDD</t>
  </si>
  <si>
    <t>Chafford Hundred Rail Station</t>
  </si>
  <si>
    <t>9100CHATHAM</t>
  </si>
  <si>
    <t>Chatham Rail Station</t>
  </si>
  <si>
    <t>9100DALS</t>
  </si>
  <si>
    <t>Dalston Junction Rail Station</t>
  </si>
  <si>
    <t>9100DALSKLD</t>
  </si>
  <si>
    <t>Dalston Kingsland Rail Station</t>
  </si>
  <si>
    <t>9100DARTFD</t>
  </si>
  <si>
    <t>Dartford Rail Station</t>
  </si>
  <si>
    <t>9100DATCHET</t>
  </si>
  <si>
    <t>Datchet Rail Station</t>
  </si>
  <si>
    <t>9100GNWH</t>
  </si>
  <si>
    <t>Greenwich Rail Station</t>
  </si>
  <si>
    <t>9100GODMAYS</t>
  </si>
  <si>
    <t>Goodmayes Rail Station</t>
  </si>
  <si>
    <t>9100TLBYTWN</t>
  </si>
  <si>
    <t>Tilbury Town Rail Station</t>
  </si>
  <si>
    <t>9100CRESING</t>
  </si>
  <si>
    <t>Cressing Rail Station</t>
  </si>
  <si>
    <t>9100CRFD</t>
  </si>
  <si>
    <t>Crayford Rail Station</t>
  </si>
  <si>
    <t>9100CRHL</t>
  </si>
  <si>
    <t>Crews Hill Rail Station</t>
  </si>
  <si>
    <t>9100CRKLWD</t>
  </si>
  <si>
    <t>Cricklewood Rail Station</t>
  </si>
  <si>
    <t>9100ASCOT</t>
  </si>
  <si>
    <t>Ascot Rail Station</t>
  </si>
  <si>
    <t>9100UPMNSP6</t>
  </si>
  <si>
    <t>Upminster Rail Station</t>
  </si>
  <si>
    <t>9100UPMNSTR</t>
  </si>
  <si>
    <t>9100UPRHLWY</t>
  </si>
  <si>
    <t>Upper Holloway Rail Station</t>
  </si>
  <si>
    <t>9100UWRLNGH</t>
  </si>
  <si>
    <t>Upper Warlingham Rail Station</t>
  </si>
  <si>
    <t>9100CUSTMHS</t>
  </si>
  <si>
    <t>Custom House Rail Station</t>
  </si>
  <si>
    <t>9100LBGHJN</t>
  </si>
  <si>
    <t>Loughborough Junction Rail Station</t>
  </si>
  <si>
    <t>9100PENEW</t>
  </si>
  <si>
    <t>Penge West Rail Station</t>
  </si>
  <si>
    <t>9100HRNSY</t>
  </si>
  <si>
    <t>Hornsey Rail Station</t>
  </si>
  <si>
    <t>9100HROW</t>
  </si>
  <si>
    <t>Harrow &amp; Wealdstone Rail Station</t>
  </si>
  <si>
    <t>9100HROWDC</t>
  </si>
  <si>
    <t>9100HRPNDN</t>
  </si>
  <si>
    <t>Harpenden Rail Station</t>
  </si>
  <si>
    <t>9100HRSLEY</t>
  </si>
  <si>
    <t>Horsley Rail Station</t>
  </si>
  <si>
    <t>9100HRSTGRN</t>
  </si>
  <si>
    <t>Hurst Green Rail Station</t>
  </si>
  <si>
    <t>9100CHRSTSH</t>
  </si>
  <si>
    <t>Christs Hospital Rail Station</t>
  </si>
  <si>
    <t>9100CHRW</t>
  </si>
  <si>
    <t>Chorleywood Rail Station</t>
  </si>
  <si>
    <t>9100LEIGHK</t>
  </si>
  <si>
    <t>Leigh (Kent) Rail Station</t>
  </si>
  <si>
    <t>9100GODSTON</t>
  </si>
  <si>
    <t>Godstone Rail Station</t>
  </si>
  <si>
    <t>9100GOMSHAL</t>
  </si>
  <si>
    <t>Gomshall Rail Station</t>
  </si>
  <si>
    <t>9100ISLEWTH</t>
  </si>
  <si>
    <t>Isleworth Rail Station</t>
  </si>
  <si>
    <t>9100IVER</t>
  </si>
  <si>
    <t>Iver Rail Station</t>
  </si>
  <si>
    <t>9100KMPTNPK</t>
  </si>
  <si>
    <t>Kempton Park Rail Station</t>
  </si>
  <si>
    <t>9100KNCKHLT</t>
  </si>
  <si>
    <t>Knockholt Rail Station</t>
  </si>
  <si>
    <t>9100KNEBWTH</t>
  </si>
  <si>
    <t>Knebworth Rail Station</t>
  </si>
  <si>
    <t>9100TADWTH</t>
  </si>
  <si>
    <t>Tadworth Rail Station</t>
  </si>
  <si>
    <t>9100STJOHNS</t>
  </si>
  <si>
    <t>St Johns (London) Rail Station</t>
  </si>
  <si>
    <t>9100STKM</t>
  </si>
  <si>
    <t>Stoke Mandeville Rail Station</t>
  </si>
  <si>
    <t>9100STKNWNG</t>
  </si>
  <si>
    <t>Stoke Newington Rail Station</t>
  </si>
  <si>
    <t>9100STLEIGH</t>
  </si>
  <si>
    <t>Stoneleigh Rail Station</t>
  </si>
  <si>
    <t>9100STMFDHL</t>
  </si>
  <si>
    <t>Stamford Hill Rail Station</t>
  </si>
  <si>
    <t>9100STMGTS</t>
  </si>
  <si>
    <t>St Margarets (London) Rail Station</t>
  </si>
  <si>
    <t>9100STMRYC</t>
  </si>
  <si>
    <t>St Mary Cray Rail Station</t>
  </si>
  <si>
    <t>9100STNBGPK</t>
  </si>
  <si>
    <t>Stonebridge Park Rail Station</t>
  </si>
  <si>
    <t>9100KEMSING</t>
  </si>
  <si>
    <t>Kemsing Rail Station</t>
  </si>
  <si>
    <t>9100KENOLYM</t>
  </si>
  <si>
    <t>Kensington (Olympia) Rail Station</t>
  </si>
  <si>
    <t>9100KENR</t>
  </si>
  <si>
    <t>Kensal Rise Rail Station</t>
  </si>
  <si>
    <t>9100KENSLG</t>
  </si>
  <si>
    <t>Kensal Green Rail Station</t>
  </si>
  <si>
    <t>9100CATERHM</t>
  </si>
  <si>
    <t>Caterham Rail Station</t>
  </si>
  <si>
    <t>9100CATEZKX</t>
  </si>
  <si>
    <t>Kings Cross Underground Station</t>
  </si>
  <si>
    <t>9100CATFBDG</t>
  </si>
  <si>
    <t>Catford Bridge Rail Station</t>
  </si>
  <si>
    <t>9100CATFORD</t>
  </si>
  <si>
    <t>Catford Rail Station</t>
  </si>
  <si>
    <t>9100NEWMLDN</t>
  </si>
  <si>
    <t>New Malden Rail Station</t>
  </si>
  <si>
    <t>9100NEWPRTE</t>
  </si>
  <si>
    <t>Newport (Essex) Rail Station</t>
  </si>
  <si>
    <t>9100HAYESAH</t>
  </si>
  <si>
    <t>Hayes &amp; Harlington Rail Station</t>
  </si>
  <si>
    <t>9100SBDGWTH</t>
  </si>
  <si>
    <t>Sawbridgeworth Rail Station</t>
  </si>
  <si>
    <t>9100BSHPSFD</t>
  </si>
  <si>
    <t>Bishops Stortford Rail Station</t>
  </si>
  <si>
    <t>9100YALDING</t>
  </si>
  <si>
    <t>Yalding Rail Station</t>
  </si>
  <si>
    <t>9100GORDONH</t>
  </si>
  <si>
    <t>Gordon Hill Rail Station</t>
  </si>
  <si>
    <t>9100IFIELD</t>
  </si>
  <si>
    <t>Ifield Rail Station</t>
  </si>
  <si>
    <t>9100ILFENBP</t>
  </si>
  <si>
    <t>Newbury Park Station</t>
  </si>
  <si>
    <t>9100ILFORD</t>
  </si>
  <si>
    <t>Ilford Rail Station</t>
  </si>
  <si>
    <t>9100RAYLEGH</t>
  </si>
  <si>
    <t>Rayleigh Rail Station</t>
  </si>
  <si>
    <t>9100RAYNSPK</t>
  </si>
  <si>
    <t>Raynes Park Rail Station</t>
  </si>
  <si>
    <t>9100RBRN</t>
  </si>
  <si>
    <t>Ravensbourne Rail Station</t>
  </si>
  <si>
    <t>9100RCHT</t>
  </si>
  <si>
    <t>Rochester Rail Station</t>
  </si>
  <si>
    <t>9100RCKMNSW</t>
  </si>
  <si>
    <t>Rickmansworth Rail Station</t>
  </si>
  <si>
    <t>9100COLSDNS</t>
  </si>
  <si>
    <t>Coulsdon South Rail Station</t>
  </si>
  <si>
    <t>9100COLSTWN</t>
  </si>
  <si>
    <t>Coulsdon Town Rail Station</t>
  </si>
  <si>
    <t>9100BORNEND</t>
  </si>
  <si>
    <t>Bourne End Rail Station</t>
  </si>
  <si>
    <t>9100BORWGAW</t>
  </si>
  <si>
    <t>Borough Green &amp; Wrotham Rail Station</t>
  </si>
  <si>
    <t>9100BOWESPK</t>
  </si>
  <si>
    <t>Bowes Park Rail Station</t>
  </si>
  <si>
    <t>9100BOXHAWH</t>
  </si>
  <si>
    <t>Box Hill &amp; Westhumble Rail Station</t>
  </si>
  <si>
    <t>9100KENTHOS</t>
  </si>
  <si>
    <t>Kent House Rail Station</t>
  </si>
  <si>
    <t>9100SNGT</t>
  </si>
  <si>
    <t>Stonegate Rail Station</t>
  </si>
  <si>
    <t>9100SNODLND</t>
  </si>
  <si>
    <t>Snodland Rail Station</t>
  </si>
  <si>
    <t>9100LIVST</t>
  </si>
  <si>
    <t>London Liverpool Street Rail Station</t>
  </si>
  <si>
    <t>9100WDMNSTR</t>
  </si>
  <si>
    <t>Woodmansterne Rail Station</t>
  </si>
  <si>
    <t>9100WDON</t>
  </si>
  <si>
    <t>Wimbledon Rail Station</t>
  </si>
  <si>
    <t>9100WDRYTON</t>
  </si>
  <si>
    <t>West Drayton Rail Station</t>
  </si>
  <si>
    <t>9100WDST</t>
  </si>
  <si>
    <t>Wood Street Rail Station</t>
  </si>
  <si>
    <t>9100WDULWCH</t>
  </si>
  <si>
    <t>West Dulwich Rail Station</t>
  </si>
  <si>
    <t>9100WDWTOWN</t>
  </si>
  <si>
    <t>Wandsworth Town Rail Station</t>
  </si>
  <si>
    <t>9100WEALING</t>
  </si>
  <si>
    <t>West Ealing Rail Station</t>
  </si>
  <si>
    <t>9100QPRK</t>
  </si>
  <si>
    <t>Queens Park (London) Rail Station</t>
  </si>
  <si>
    <t>9100QTRDBAT</t>
  </si>
  <si>
    <t>Queenstown Road (Battersea) Rail Station</t>
  </si>
  <si>
    <t>9100RADLETT</t>
  </si>
  <si>
    <t>Radlett Rail Station</t>
  </si>
  <si>
    <t>9100SNDP</t>
  </si>
  <si>
    <t>Sundridge Park Rail Station</t>
  </si>
  <si>
    <t>9100MWRWSTN</t>
  </si>
  <si>
    <t>Meridian Water Rail Station</t>
  </si>
  <si>
    <t>9100SOLEST</t>
  </si>
  <si>
    <t>Sole Street Rail Station</t>
  </si>
  <si>
    <t>9100SPHS</t>
  </si>
  <si>
    <t>Staplehurst Rail Station</t>
  </si>
  <si>
    <t>9100SRUISLP</t>
  </si>
  <si>
    <t>South Ruislip Rail Station</t>
  </si>
  <si>
    <t>9100STAINES</t>
  </si>
  <si>
    <t>Staines Rail Station</t>
  </si>
  <si>
    <t>9100STALBCY</t>
  </si>
  <si>
    <t>St Albans City Rail Station</t>
  </si>
  <si>
    <t>9100STALBNA</t>
  </si>
  <si>
    <t>St Albans Abbey Rail Station</t>
  </si>
  <si>
    <t>9100EDNB</t>
  </si>
  <si>
    <t>Edenbridge Rail Station</t>
  </si>
  <si>
    <t>9100EDNT</t>
  </si>
  <si>
    <t>Edenbridge Town Rail Station</t>
  </si>
  <si>
    <t>9100EDPK</t>
  </si>
  <si>
    <t>Eden Park Rail Station</t>
  </si>
  <si>
    <t>9100SBURY</t>
  </si>
  <si>
    <t>Southbury Rail Station</t>
  </si>
  <si>
    <t>9100SCROYDN</t>
  </si>
  <si>
    <t>South Croydon Rail Station</t>
  </si>
  <si>
    <t>9100SDBRYHH</t>
  </si>
  <si>
    <t>Sudbury Hill Harrow Rail Station</t>
  </si>
  <si>
    <t>9100SDBRYHR</t>
  </si>
  <si>
    <t>Sudbury &amp; Harrow Road Rail Station</t>
  </si>
  <si>
    <t>9100SDSD</t>
  </si>
  <si>
    <t>Sanderstead Rail Station</t>
  </si>
  <si>
    <t>9100MDNHEAD</t>
  </si>
  <si>
    <t>Maidenhead Rail Station</t>
  </si>
  <si>
    <t>9100PCKHMQD</t>
  </si>
  <si>
    <t>Queens Road Peckham Rail Station</t>
  </si>
  <si>
    <t>9100PCKHMRY</t>
  </si>
  <si>
    <t>Peckham Rye Rail Station</t>
  </si>
  <si>
    <t>9100BIRKBCK</t>
  </si>
  <si>
    <t>Birkbeck Rail Station</t>
  </si>
  <si>
    <t>9100PURFLET</t>
  </si>
  <si>
    <t>Purfleet Rail Station</t>
  </si>
  <si>
    <t>9100PURLEY</t>
  </si>
  <si>
    <t>Purley Rail Station</t>
  </si>
  <si>
    <t>9100PURLEYO</t>
  </si>
  <si>
    <t>Purley Oaks Rail Station</t>
  </si>
  <si>
    <t>9100PUTNEY</t>
  </si>
  <si>
    <t>Putney Rail Station</t>
  </si>
  <si>
    <t>9100RICHMND</t>
  </si>
  <si>
    <t>Richmond (London) Rail Station</t>
  </si>
  <si>
    <t>9100WNSTDPK</t>
  </si>
  <si>
    <t>Wanstead Park Rail Station</t>
  </si>
  <si>
    <t>9100WOKING</t>
  </si>
  <si>
    <t>Woking Rail Station</t>
  </si>
  <si>
    <t>9100WOLWCDY</t>
  </si>
  <si>
    <t>Woolwich Dockyard Rail Station</t>
  </si>
  <si>
    <t>9100WOLWCHA</t>
  </si>
  <si>
    <t>Woolwich Arsenal Rail Station</t>
  </si>
  <si>
    <t>9100WONT</t>
  </si>
  <si>
    <t>Walton-on-Thames Rail Station</t>
  </si>
  <si>
    <t>9100LNGCROS</t>
  </si>
  <si>
    <t>Longcross Rail Station</t>
  </si>
  <si>
    <t>9100LONFLDS</t>
  </si>
  <si>
    <t>London Fields Rail Station</t>
  </si>
  <si>
    <t>9100LRDGFD</t>
  </si>
  <si>
    <t>London Road (Guildford) Rail Station</t>
  </si>
  <si>
    <t>9100LSYDNHM</t>
  </si>
  <si>
    <t>Lower Sydenham Rail Station</t>
  </si>
  <si>
    <t>9100LTCE</t>
  </si>
  <si>
    <t>Letchworth Rail Station</t>
  </si>
  <si>
    <t>9100LTNBZRD</t>
  </si>
  <si>
    <t>Leighton Buzzard Rail Station</t>
  </si>
  <si>
    <t>9100LUTOAPY</t>
  </si>
  <si>
    <t>Luton Airport Parkway Rail Station</t>
  </si>
  <si>
    <t>9100LUTON</t>
  </si>
  <si>
    <t>Luton Rail Station</t>
  </si>
  <si>
    <t>9100NWOLWCH</t>
  </si>
  <si>
    <t>North Woolwich Rail Station</t>
  </si>
  <si>
    <t>9100HWYCOMB</t>
  </si>
  <si>
    <t>High Wycombe Rail Station</t>
  </si>
  <si>
    <t>9100HYDNSRD</t>
  </si>
  <si>
    <t>Haydons Road Rail Station</t>
  </si>
  <si>
    <t>9100PETSWD</t>
  </si>
  <si>
    <t>Petts Wood Rail Station</t>
  </si>
  <si>
    <t>9100PITSEA</t>
  </si>
  <si>
    <t>Pitsea Rail Station</t>
  </si>
  <si>
    <t>9100PKHMRYC</t>
  </si>
  <si>
    <t>9100PKST</t>
  </si>
  <si>
    <t>Park Street Rail Station</t>
  </si>
  <si>
    <t>9100PKWD</t>
  </si>
  <si>
    <t>Paddock Wood Rail Station</t>
  </si>
  <si>
    <t>9100PLMS</t>
  </si>
  <si>
    <t>Plumstead Rail Station</t>
  </si>
  <si>
    <t>9100MANRPK</t>
  </si>
  <si>
    <t>Manor Park Rail Station</t>
  </si>
  <si>
    <t>9100MARDEN</t>
  </si>
  <si>
    <t>Marden Rail Station</t>
  </si>
  <si>
    <t>9100MARLOW</t>
  </si>
  <si>
    <t>Marlow Rail Station</t>
  </si>
  <si>
    <t>9100MARYLBN</t>
  </si>
  <si>
    <t>London Marylebone Rail Station</t>
  </si>
  <si>
    <t>9100NEWSGAT</t>
  </si>
  <si>
    <t>New Southgate Rail Station</t>
  </si>
  <si>
    <t>9100ELMERSE</t>
  </si>
  <si>
    <t>Elmers End Rail Station</t>
  </si>
  <si>
    <t>9100ELMW</t>
  </si>
  <si>
    <t>Elmstead Woods Rail Station</t>
  </si>
  <si>
    <t>9100ELPHNAC</t>
  </si>
  <si>
    <t>Elephant &amp; Castle Rail Station</t>
  </si>
  <si>
    <t>9100HAYS</t>
  </si>
  <si>
    <t>Hayes (Kent) Rail Station</t>
  </si>
  <si>
    <t>9100ASHD</t>
  </si>
  <si>
    <t>Ashtead Rail Station</t>
  </si>
  <si>
    <t>9100ASHH</t>
  </si>
  <si>
    <t>Ash Rail Station</t>
  </si>
  <si>
    <t>9100HTRWTM4</t>
  </si>
  <si>
    <t>Heathrow Terminal 4 Rail Station</t>
  </si>
  <si>
    <t>9100HTRWTM5</t>
  </si>
  <si>
    <t>Heathrow Terminal 5 Rail Station</t>
  </si>
  <si>
    <t>9100SEVNSIS</t>
  </si>
  <si>
    <t>Seven Sisters Rail Station</t>
  </si>
  <si>
    <t>9100SGFORD</t>
  </si>
  <si>
    <t>South Greenford Rail Station</t>
  </si>
  <si>
    <t>9100SHADWEL</t>
  </si>
  <si>
    <t>Shadwell Rail Station</t>
  </si>
  <si>
    <t>9100SHALFD</t>
  </si>
  <si>
    <t>Shalford (Surrey) Rail Station</t>
  </si>
  <si>
    <t>9100HEDSTNL</t>
  </si>
  <si>
    <t>Headstone Lane Rail Station</t>
  </si>
  <si>
    <t>9100HEMLHMP</t>
  </si>
  <si>
    <t>Hemel Hempstead Rail Station</t>
  </si>
  <si>
    <t>9100HERNEH</t>
  </si>
  <si>
    <t>Herne Hill Rail Station</t>
  </si>
  <si>
    <t>9100HERSHAM</t>
  </si>
  <si>
    <t>Hersham Rail Station</t>
  </si>
  <si>
    <t>9100EDMNGRN</t>
  </si>
  <si>
    <t>Edmonton Green Rail Station</t>
  </si>
  <si>
    <t>9100RCTRYRD</t>
  </si>
  <si>
    <t>Rectory Road Rail Station</t>
  </si>
  <si>
    <t>9100RDLSDWN</t>
  </si>
  <si>
    <t>Riddlesdown Rail Station</t>
  </si>
  <si>
    <t>9100REDHILL</t>
  </si>
  <si>
    <t>Redhill Rail Station</t>
  </si>
  <si>
    <t>9100DRAYGRN</t>
  </si>
  <si>
    <t>Drayton Green Rail Station</t>
  </si>
  <si>
    <t>9100LETHRHD</t>
  </si>
  <si>
    <t>Leatherhead Rail Station</t>
  </si>
  <si>
    <t>9100LEWISHM</t>
  </si>
  <si>
    <t>Lewisham Rail Station</t>
  </si>
  <si>
    <t>9100OCKENDN</t>
  </si>
  <si>
    <t>Ockendon Rail Station</t>
  </si>
  <si>
    <t>9100OCKLYAC</t>
  </si>
  <si>
    <t>Ockley Rail Station</t>
  </si>
  <si>
    <t>9100OKLGHPK</t>
  </si>
  <si>
    <t>Oakleigh Park Rail Station</t>
  </si>
  <si>
    <t>9100OLDST</t>
  </si>
  <si>
    <t>Old Street Rail Station</t>
  </si>
  <si>
    <t>9100NUNHEAD</t>
  </si>
  <si>
    <t>Nunhead Rail Station</t>
  </si>
  <si>
    <t>9100NUTFILD</t>
  </si>
  <si>
    <t>Nutfield Rail Station</t>
  </si>
  <si>
    <t>9100THBDGS</t>
  </si>
  <si>
    <t>Three Bridges Rail Station</t>
  </si>
  <si>
    <t>9100THBLDSG</t>
  </si>
  <si>
    <t>Theobalds Grove Rail Station</t>
  </si>
  <si>
    <t>9100TOLWTH</t>
  </si>
  <si>
    <t>Tolworth Rail Station</t>
  </si>
  <si>
    <t>9100TONBDG</t>
  </si>
  <si>
    <t>Tonbridge Rail Station</t>
  </si>
  <si>
    <t>9100TOOTING</t>
  </si>
  <si>
    <t>Tooting Rail Station</t>
  </si>
  <si>
    <t>9100STOTNHM</t>
  </si>
  <si>
    <t>South Tottenham Rail Station</t>
  </si>
  <si>
    <t>9100STPADOM</t>
  </si>
  <si>
    <t>London St Pancras International Rail Station</t>
  </si>
  <si>
    <t>9100AYLESFD</t>
  </si>
  <si>
    <t>Aylesford Rail Station</t>
  </si>
  <si>
    <t>9100CHDNGTN</t>
  </si>
  <si>
    <t>Cheddington Rail Station</t>
  </si>
  <si>
    <t>9100DRKGW</t>
  </si>
  <si>
    <t>Dorking West Rail Station</t>
  </si>
  <si>
    <t>9100WHAM</t>
  </si>
  <si>
    <t>West Ham Rail Station</t>
  </si>
  <si>
    <t>9100WHAMHL</t>
  </si>
  <si>
    <t>9100ALDRSHT</t>
  </si>
  <si>
    <t>Aldershot Rail Station</t>
  </si>
  <si>
    <t>9100ALEXNDP</t>
  </si>
  <si>
    <t>Alexandra Palace Rail Station</t>
  </si>
  <si>
    <t>9100ESSEXRD</t>
  </si>
  <si>
    <t>Essex Road Rail Station</t>
  </si>
  <si>
    <t>9100ESTFLDS</t>
  </si>
  <si>
    <t>Mitcham Eastfields Rail Station</t>
  </si>
  <si>
    <t>9100ETCHNGM</t>
  </si>
  <si>
    <t>Etchingham Rail Station</t>
  </si>
  <si>
    <t>9100ETILBRY</t>
  </si>
  <si>
    <t>East Tilbury Rail Station</t>
  </si>
  <si>
    <t>9100EUSTON</t>
  </si>
  <si>
    <t>London Euston Rail Station</t>
  </si>
  <si>
    <t>9100EWELLE</t>
  </si>
  <si>
    <t>Ewell East Rail Station</t>
  </si>
  <si>
    <t>9100EWELW</t>
  </si>
  <si>
    <t>Ewell West Rail Station</t>
  </si>
  <si>
    <t>9100PNDRSEN</t>
  </si>
  <si>
    <t>Ponders End Rail Station</t>
  </si>
  <si>
    <t>9100PNGEE</t>
  </si>
  <si>
    <t>Penge East Rail Station</t>
  </si>
  <si>
    <t>9100PNSHRST</t>
  </si>
  <si>
    <t>Penshurst Rail Station</t>
  </si>
  <si>
    <t>9100WELHAMG</t>
  </si>
  <si>
    <t>Welham Green Rail Station</t>
  </si>
  <si>
    <t>9100WELLING</t>
  </si>
  <si>
    <t>Welling Rail Station</t>
  </si>
  <si>
    <t>9100ALBNYPK</t>
  </si>
  <si>
    <t>Albany Park Rail Station</t>
  </si>
  <si>
    <t>9100KEWBDGE</t>
  </si>
  <si>
    <t>Kew Bridge Rail Station</t>
  </si>
  <si>
    <t>9100KEWGRDN</t>
  </si>
  <si>
    <t>Kew Gardens Rail Station</t>
  </si>
  <si>
    <t>9100KGSTON</t>
  </si>
  <si>
    <t>Kingston Rail Station</t>
  </si>
  <si>
    <t>9100KGWD</t>
  </si>
  <si>
    <t>Kingswood Rail Station</t>
  </si>
  <si>
    <t>9100KIDBROK</t>
  </si>
  <si>
    <t>Kidbrooke Rail Station</t>
  </si>
  <si>
    <t>9100LEYTNMR</t>
  </si>
  <si>
    <t>Leyton Midland Road Rail Station</t>
  </si>
  <si>
    <t>9100LGFD</t>
  </si>
  <si>
    <t>Longfield Rail Station</t>
  </si>
  <si>
    <t>9100LHVN</t>
  </si>
  <si>
    <t>Littlehaven Rail Station</t>
  </si>
  <si>
    <t>9100LIMHSE</t>
  </si>
  <si>
    <t>Limehouse Rail Station</t>
  </si>
  <si>
    <t>9100LINGFLD</t>
  </si>
  <si>
    <t>Lingfield Rail Station</t>
  </si>
  <si>
    <t>9100LNDNBDC</t>
  </si>
  <si>
    <t>London Bridge Rail Station</t>
  </si>
  <si>
    <t>9100LNDNBDE</t>
  </si>
  <si>
    <t>9100SHLIER</t>
  </si>
  <si>
    <t>St Helier (London) Rail Station</t>
  </si>
  <si>
    <t>9100NBARNET</t>
  </si>
  <si>
    <t>New Barnet Rail Station</t>
  </si>
  <si>
    <t>9100NBCKNHM</t>
  </si>
  <si>
    <t>New Beckenham Rail Station</t>
  </si>
  <si>
    <t>9100NDULWCH</t>
  </si>
  <si>
    <t>North Dulwich Rail Station</t>
  </si>
  <si>
    <t>9100BRKMNPK</t>
  </si>
  <si>
    <t>Brookmans Park Rail Station</t>
  </si>
  <si>
    <t>9100SELHRST</t>
  </si>
  <si>
    <t>Selhurst Rail Station</t>
  </si>
  <si>
    <t>9100SHPDSB</t>
  </si>
  <si>
    <t>Shepherds Bush Rail Station</t>
  </si>
  <si>
    <t>9100SHRDHST</t>
  </si>
  <si>
    <t>Shoreditch High Street Rail Station</t>
  </si>
  <si>
    <t>9100ROYDON</t>
  </si>
  <si>
    <t>Roydon Rail Station</t>
  </si>
  <si>
    <t>9100RTHERHI</t>
  </si>
  <si>
    <t>Rotherhithe Rail Station</t>
  </si>
  <si>
    <t>9100RTHERI</t>
  </si>
  <si>
    <t>9100RYEHOUS</t>
  </si>
  <si>
    <t>Rye House Rail Station</t>
  </si>
  <si>
    <t>9100SACTON</t>
  </si>
  <si>
    <t>South Acton Rail Station</t>
  </si>
  <si>
    <t>9100SALFDS</t>
  </si>
  <si>
    <t>Salfords (Surrey) Rail Station</t>
  </si>
  <si>
    <t>9100WRCSTRP</t>
  </si>
  <si>
    <t>Worcester Park Rail Station</t>
  </si>
  <si>
    <t>9100SBRMNDS</t>
  </si>
  <si>
    <t>South Bermondsey Rail Station</t>
  </si>
  <si>
    <t>9100EDULWCH</t>
  </si>
  <si>
    <t>East Dulwich Rail Station</t>
  </si>
  <si>
    <t>9100EFARLGH</t>
  </si>
  <si>
    <t>East Farleigh Rail Station</t>
  </si>
  <si>
    <t>9100EFNGHMJ</t>
  </si>
  <si>
    <t>Effingham Junction Rail Station</t>
  </si>
  <si>
    <t>9100EGHAM</t>
  </si>
  <si>
    <t>Egham Rail Station</t>
  </si>
  <si>
    <t>9100STPX</t>
  </si>
  <si>
    <t>9100STPXBOX</t>
  </si>
  <si>
    <t>London St Pancras International LL Rail Station</t>
  </si>
  <si>
    <t>9100NEWXGTE</t>
  </si>
  <si>
    <t>New Cross Gate Rail Station</t>
  </si>
  <si>
    <t>9100WCOMBEP</t>
  </si>
  <si>
    <t>Westcombe Park Rail Station</t>
  </si>
  <si>
    <t>9100WCROYDN</t>
  </si>
  <si>
    <t>West Croydon Rail Station</t>
  </si>
  <si>
    <t>9100WDGRNPK</t>
  </si>
  <si>
    <t>Woodgrange Park Rail Station</t>
  </si>
  <si>
    <t>9100SHRMKT</t>
  </si>
  <si>
    <t>Shoreham (Kent) Rail Station</t>
  </si>
  <si>
    <t>9100SHRTLND</t>
  </si>
  <si>
    <t>Shortlands Rail Station</t>
  </si>
  <si>
    <t>9100SIDCUP</t>
  </si>
  <si>
    <t>Sidcup Rail Station</t>
  </si>
  <si>
    <t>9100SIVRST</t>
  </si>
  <si>
    <t>Silver Street Rail Station</t>
  </si>
  <si>
    <t>9100NEWXGEL</t>
  </si>
  <si>
    <t>New Cross Gate ELL Rail Station</t>
  </si>
  <si>
    <t>9100CUFFLEY</t>
  </si>
  <si>
    <t>Cuffley Rail Station</t>
  </si>
  <si>
    <t>9100COOKHAM</t>
  </si>
  <si>
    <t>Cookham Rail Station</t>
  </si>
  <si>
    <t>9100SHMPSTD</t>
  </si>
  <si>
    <t>South Hampstead Rail Station</t>
  </si>
  <si>
    <t>9100STRETHM</t>
  </si>
  <si>
    <t>Streatham Rail Station</t>
  </si>
  <si>
    <t>9100STRHCOM</t>
  </si>
  <si>
    <t>Streatham Common Rail Station</t>
  </si>
  <si>
    <t>9100STRHILL</t>
  </si>
  <si>
    <t>Streatham Hill Rail Station</t>
  </si>
  <si>
    <t>9100ORPNGTN</t>
  </si>
  <si>
    <t>Orpington Rail Station</t>
  </si>
  <si>
    <t>9100CMBLEY</t>
  </si>
  <si>
    <t>Camberley Rail Station</t>
  </si>
  <si>
    <t>9100CMDNRD</t>
  </si>
  <si>
    <t>Camden Road Rail Station</t>
  </si>
  <si>
    <t>9100CNDAW</t>
  </si>
  <si>
    <t>Canada Water Rail Station</t>
  </si>
  <si>
    <t>9100CNNB</t>
  </si>
  <si>
    <t>Canonbury Rail Station</t>
  </si>
  <si>
    <t>9100HCRT</t>
  </si>
  <si>
    <t>Hampton Court Rail Station</t>
  </si>
  <si>
    <t>9100HDON</t>
  </si>
  <si>
    <t>Hendon Rail Station</t>
  </si>
  <si>
    <t>9100BAGSHOT</t>
  </si>
  <si>
    <t>Bagshot Rail Station</t>
  </si>
  <si>
    <t>9100BALCOMB</t>
  </si>
  <si>
    <t>Balcombe Rail Station</t>
  </si>
  <si>
    <t>9100BALDOCK</t>
  </si>
  <si>
    <t>Baldock Rail Station</t>
  </si>
  <si>
    <t>9100BALHAM</t>
  </si>
  <si>
    <t>Balham Rail Station</t>
  </si>
  <si>
    <t>9100BRACKNL</t>
  </si>
  <si>
    <t>Bracknell Rail Station</t>
  </si>
  <si>
    <t>9100BRAINFP</t>
  </si>
  <si>
    <t>Braintree Freeport Rail Station</t>
  </si>
  <si>
    <t>9100BRAINTR</t>
  </si>
  <si>
    <t>Braintree Rail Station</t>
  </si>
  <si>
    <t>9100BRBCNLT</t>
  </si>
  <si>
    <t>Barbican Rail Station</t>
  </si>
  <si>
    <t>9100BRBY</t>
  </si>
  <si>
    <t>Brondesbury Rail Station</t>
  </si>
  <si>
    <t>9100BRBYPK</t>
  </si>
  <si>
    <t>Brondesbury Park Rail Station</t>
  </si>
  <si>
    <t>9100BRIMSDN</t>
  </si>
  <si>
    <t>Brimsdown Rail Station</t>
  </si>
  <si>
    <t>9100BRIXTON</t>
  </si>
  <si>
    <t>Brixton Rail Station</t>
  </si>
  <si>
    <t>9100NMBRLPK</t>
  </si>
  <si>
    <t>Northumberland Park Rail Station</t>
  </si>
  <si>
    <t>9100NORBURY</t>
  </si>
  <si>
    <t>Norbury Rail Station</t>
  </si>
  <si>
    <t>9100NORWDJ</t>
  </si>
  <si>
    <t>Norwood Junction Rail Station</t>
  </si>
  <si>
    <t>9100NRBITON</t>
  </si>
  <si>
    <t>Norbiton Rail Station</t>
  </si>
  <si>
    <t>9100NRTHFLT</t>
  </si>
  <si>
    <t>Northfleet Rail Station</t>
  </si>
  <si>
    <t>9100NSHEEN</t>
  </si>
  <si>
    <t>North Sheen Rail Station</t>
  </si>
  <si>
    <t>9100NTHCAMP</t>
  </si>
  <si>
    <t>North Camp Rail Station</t>
  </si>
  <si>
    <t>9100NTHOLTP</t>
  </si>
  <si>
    <t>Northolt Park Rail Station</t>
  </si>
  <si>
    <t>9100GTWK</t>
  </si>
  <si>
    <t>Gatwick Airport Rail Station</t>
  </si>
  <si>
    <t>9100GUILDFD</t>
  </si>
  <si>
    <t>Guildford Rail Station</t>
  </si>
  <si>
    <t>9100HACKNYC</t>
  </si>
  <si>
    <t>Hackney Central Rail Station</t>
  </si>
  <si>
    <t>9100HACKNYW</t>
  </si>
  <si>
    <t>Hackney Wick Rail Station</t>
  </si>
  <si>
    <t>9100HADLYWD</t>
  </si>
  <si>
    <t>Hadley Wood Rail Station</t>
  </si>
  <si>
    <t>9100HAGGERS</t>
  </si>
  <si>
    <t>Haggerston Rail Station</t>
  </si>
  <si>
    <t>9100HAKNYNM</t>
  </si>
  <si>
    <t>Hackney Downs Rail Station</t>
  </si>
  <si>
    <t>9100HALG</t>
  </si>
  <si>
    <t>Halling Rail Station</t>
  </si>
  <si>
    <t>9100BANSTED</t>
  </si>
  <si>
    <t>Banstead Rail Station</t>
  </si>
  <si>
    <t>9100FURZEP</t>
  </si>
  <si>
    <t>Furze Platt Rail Station</t>
  </si>
  <si>
    <t>9100HRLWMIL</t>
  </si>
  <si>
    <t>Harlow Mill Rail Station</t>
  </si>
  <si>
    <t>9100HRLWTWN</t>
  </si>
  <si>
    <t>Harlow Town Rail Station</t>
  </si>
  <si>
    <t>9100KNGX</t>
  </si>
  <si>
    <t>London Kings Cross Rail Station</t>
  </si>
  <si>
    <t>9100KNLY</t>
  </si>
  <si>
    <t>Kenley Rail Station</t>
  </si>
  <si>
    <t>9100BELM</t>
  </si>
  <si>
    <t>Belmont Rail Station</t>
  </si>
  <si>
    <t>9100BELNGHM</t>
  </si>
  <si>
    <t>Bellingham Rail Station</t>
  </si>
  <si>
    <t>9100BELVEDR</t>
  </si>
  <si>
    <t>Belvedere Rail Station</t>
  </si>
  <si>
    <t>9100EALINGB</t>
  </si>
  <si>
    <t>Ealing Broadway Rail Station</t>
  </si>
  <si>
    <t>9100EARLSWD</t>
  </si>
  <si>
    <t>Earlswood (Surrey) Rail Station</t>
  </si>
  <si>
    <t>9100EBSFDOM</t>
  </si>
  <si>
    <t>Ebbsfleet International Rail Station</t>
  </si>
  <si>
    <t>9100EBSFLTI</t>
  </si>
  <si>
    <t>9100HAMPTON</t>
  </si>
  <si>
    <t>Hampton (London) Rail Station</t>
  </si>
  <si>
    <t>9100HAMWICK</t>
  </si>
  <si>
    <t>Hampton Wick Rail Station</t>
  </si>
  <si>
    <t>9100HANWELL</t>
  </si>
  <si>
    <t>Hanwell Rail Station</t>
  </si>
  <si>
    <t>9100HARLSDN</t>
  </si>
  <si>
    <t>Harlesden Rail Station</t>
  </si>
  <si>
    <t>9100HAROOTH</t>
  </si>
  <si>
    <t>Harrow-on-the-Hill Rail Station</t>
  </si>
  <si>
    <t>9100HASLEMR</t>
  </si>
  <si>
    <t>Haslemere Rail Station</t>
  </si>
  <si>
    <t>9100HATFILD</t>
  </si>
  <si>
    <t>Hatfield (Herts) Rail Station</t>
  </si>
  <si>
    <t>9100ACTNCTL</t>
  </si>
  <si>
    <t>Acton Central Rail Station</t>
  </si>
  <si>
    <t>9100ACTONML</t>
  </si>
  <si>
    <t>Acton Main Line Rail Station</t>
  </si>
  <si>
    <t>9100ADLESTN</t>
  </si>
  <si>
    <t>Addlestone Rail Station</t>
  </si>
  <si>
    <t>9100WTRNGBY</t>
  </si>
  <si>
    <t>Wateringbury Rail Station</t>
  </si>
  <si>
    <t>9100STANAIR</t>
  </si>
  <si>
    <t>Stansted Airport Rail Station</t>
  </si>
  <si>
    <t>9100STANMFC</t>
  </si>
  <si>
    <t>Stansted Mountfitchet Rail Station</t>
  </si>
  <si>
    <t>9100TAPLOW</t>
  </si>
  <si>
    <t>Taplow Rail Station</t>
  </si>
  <si>
    <t>9100TATNHMC</t>
  </si>
  <si>
    <t>Tattenham Corner Rail Station</t>
  </si>
  <si>
    <t>9100TDITTON</t>
  </si>
  <si>
    <t>Thames Ditton Rail Station</t>
  </si>
  <si>
    <t>9100TEDNGTN</t>
  </si>
  <si>
    <t>Teddington Rail Station</t>
  </si>
  <si>
    <t>9100WHTTON</t>
  </si>
  <si>
    <t>Whitton Rail Station</t>
  </si>
  <si>
    <t>9100WHYTELF</t>
  </si>
  <si>
    <t>Whyteleafe Rail Station</t>
  </si>
  <si>
    <t>9100WHYTLFS</t>
  </si>
  <si>
    <t>Whyteleafe South Rail Station</t>
  </si>
  <si>
    <t>9100WIKFORD</t>
  </si>
  <si>
    <t>Wickford Rail Station</t>
  </si>
  <si>
    <t>9100WIMBLDN</t>
  </si>
  <si>
    <t>9100WIMLCHS</t>
  </si>
  <si>
    <t>Wimbledon Chase Rail Station</t>
  </si>
  <si>
    <t>9100WINDSEC</t>
  </si>
  <si>
    <t>Windsor &amp; Eton Central Rail Station</t>
  </si>
  <si>
    <t>9100HEVER</t>
  </si>
  <si>
    <t>Hever Rail Station</t>
  </si>
  <si>
    <t>9100HFDN</t>
  </si>
  <si>
    <t>Hertford North Rail Station</t>
  </si>
  <si>
    <t>9100FNCHLYR</t>
  </si>
  <si>
    <t>Finchley Road &amp; Frognal Rail Station</t>
  </si>
  <si>
    <t>9100MORDENS</t>
  </si>
  <si>
    <t>Morden South Rail Station</t>
  </si>
  <si>
    <t>9100MOTNGHM</t>
  </si>
  <si>
    <t>Mottingham Rail Station</t>
  </si>
  <si>
    <t>9100CLYGATE</t>
  </si>
  <si>
    <t>Claygate Rail Station</t>
  </si>
  <si>
    <t>9100OTFORD</t>
  </si>
  <si>
    <t>Otford Rail Station</t>
  </si>
  <si>
    <t>9100OXSHOTT</t>
  </si>
  <si>
    <t>Oxshott Rail Station</t>
  </si>
  <si>
    <t>9100OXTED</t>
  </si>
  <si>
    <t>Oxted Rail Station</t>
  </si>
  <si>
    <t>9100OXTEDBY</t>
  </si>
  <si>
    <t>9100BLKHTH</t>
  </si>
  <si>
    <t>Blackheath Rail Station</t>
  </si>
  <si>
    <t>9100BLTCHLY</t>
  </si>
  <si>
    <t>Bletchley Rail Station</t>
  </si>
  <si>
    <t>9100BLTRNAB</t>
  </si>
  <si>
    <t>Beltring Rail Station</t>
  </si>
  <si>
    <t>9100BNHAM</t>
  </si>
  <si>
    <t>Burnham (Berks) Rail Station</t>
  </si>
  <si>
    <t>9100RICHNLL</t>
  </si>
  <si>
    <t>Richmond NLL Rail Station</t>
  </si>
  <si>
    <t>9100RNHAME</t>
  </si>
  <si>
    <t>Rainham (London) Rail Station</t>
  </si>
  <si>
    <t>9100CLOCKHS</t>
  </si>
  <si>
    <t>Clock House Rail Station</t>
  </si>
  <si>
    <t>9100CLPHHS</t>
  </si>
  <si>
    <t>Clapham High Street Rail Station</t>
  </si>
  <si>
    <t>9100CXTN</t>
  </si>
  <si>
    <t>Cuxton Rail Station</t>
  </si>
  <si>
    <t>9100CLPHMJM</t>
  </si>
  <si>
    <t>9100CLPHMJW</t>
  </si>
  <si>
    <t>9100MOTSPRP</t>
  </si>
  <si>
    <t>Motspur Park Rail Station</t>
  </si>
  <si>
    <t>9100MRGT</t>
  </si>
  <si>
    <t>Moorgate Rail Station</t>
  </si>
  <si>
    <t>9100MRTLKE</t>
  </si>
  <si>
    <t>Mortlake Rail Station</t>
  </si>
  <si>
    <t>9100LDYW</t>
  </si>
  <si>
    <t>Ladywell Rail Station</t>
  </si>
  <si>
    <t>9100LEABDGE</t>
  </si>
  <si>
    <t>Lea Bridge Rail Station</t>
  </si>
  <si>
    <t>9100LEAGRVE</t>
  </si>
  <si>
    <t>Leagrave Rail Station</t>
  </si>
  <si>
    <t>9100LEEE</t>
  </si>
  <si>
    <t>Lee Rail Station</t>
  </si>
  <si>
    <t>9100DRYP</t>
  </si>
  <si>
    <t>Drayton Park Rail Station</t>
  </si>
  <si>
    <t>9100DTNG</t>
  </si>
  <si>
    <t>Dunton Green Rail Station</t>
  </si>
  <si>
    <t>9100POTRSBR</t>
  </si>
  <si>
    <t>Potters Bar Rail Station</t>
  </si>
  <si>
    <t>9100STCR</t>
  </si>
  <si>
    <t>Stone Crossing Rail Station</t>
  </si>
  <si>
    <t>9100MEOPHAM</t>
  </si>
  <si>
    <t>Meopham Rail Station</t>
  </si>
  <si>
    <t>9100MERSTHM</t>
  </si>
  <si>
    <t>Merstham Rail Station</t>
  </si>
  <si>
    <t>9100MGTE</t>
  </si>
  <si>
    <t>9100MHERON</t>
  </si>
  <si>
    <t>Martins Heron Rail Station</t>
  </si>
  <si>
    <t>9100MITCHMJ</t>
  </si>
  <si>
    <t>Mitcham Junction Rail Station</t>
  </si>
  <si>
    <t>9100MLFORD</t>
  </si>
  <si>
    <t>Milford (Surrey) Rail Station</t>
  </si>
  <si>
    <t>9100MLHB</t>
  </si>
  <si>
    <t>Mill Hill Broadway Rail Station</t>
  </si>
  <si>
    <t>9100BARKING</t>
  </si>
  <si>
    <t>Barking Rail Station</t>
  </si>
  <si>
    <t>9100EMALING</t>
  </si>
  <si>
    <t>East Malling Rail Station</t>
  </si>
  <si>
    <t>9100EMRSPKH</t>
  </si>
  <si>
    <t>Emerson Park Rail Station</t>
  </si>
  <si>
    <t>9100ENFC</t>
  </si>
  <si>
    <t>Enfield Chase Rail Station</t>
  </si>
  <si>
    <t>9100ENFCOAK</t>
  </si>
  <si>
    <t>Oakwood Station</t>
  </si>
  <si>
    <t>9100ENFLDLK</t>
  </si>
  <si>
    <t>Enfield Lock Rail Station</t>
  </si>
  <si>
    <t>9100ENFLDTN</t>
  </si>
  <si>
    <t>Enfield Town Rail Station</t>
  </si>
  <si>
    <t>9100EPSDNS</t>
  </si>
  <si>
    <t>Epsom Downs Rail Station</t>
  </si>
  <si>
    <t>9100EPSM</t>
  </si>
  <si>
    <t>Epsom Rail Station</t>
  </si>
  <si>
    <t>9100ERIDGE</t>
  </si>
  <si>
    <t>Eridge Rail Station</t>
  </si>
  <si>
    <t>9100ERITH</t>
  </si>
  <si>
    <t>Erith Rail Station</t>
  </si>
  <si>
    <t>9100ERLFLD</t>
  </si>
  <si>
    <t>Earlsfield Rail Station</t>
  </si>
  <si>
    <t>9100ESHER</t>
  </si>
  <si>
    <t>Esher Rail Station</t>
  </si>
  <si>
    <t>9100ROMFORD</t>
  </si>
  <si>
    <t>Romford Rail Station</t>
  </si>
  <si>
    <t>9100BUSHEY</t>
  </si>
  <si>
    <t>Bushey Rail Station</t>
  </si>
  <si>
    <t>9100BUSHYDC</t>
  </si>
  <si>
    <t>9100BXLYHTH</t>
  </si>
  <si>
    <t>Bexleyheath Rail Station</t>
  </si>
  <si>
    <t>9100BYFLANH</t>
  </si>
  <si>
    <t>Byfleet &amp; New Haw Rail Station</t>
  </si>
  <si>
    <t>9100HOUNSLW</t>
  </si>
  <si>
    <t>Hounslow Rail Station</t>
  </si>
  <si>
    <t>9100HOWWOOD</t>
  </si>
  <si>
    <t>How Wood (Herts) Rail Station</t>
  </si>
  <si>
    <t>9100HOXTON</t>
  </si>
  <si>
    <t>Hoxton Rail Station</t>
  </si>
  <si>
    <t>9100HRGY</t>
  </si>
  <si>
    <t>Harringay Rail Station</t>
  </si>
  <si>
    <t>9100HRGYGL</t>
  </si>
  <si>
    <t>Harringay Green Lanes Rail Station</t>
  </si>
  <si>
    <t>9100HRLDWOD</t>
  </si>
  <si>
    <t>Harold Wood Rail Station</t>
  </si>
  <si>
    <t>9100HRLG</t>
  </si>
  <si>
    <t>Harlington (Beds) Rail Station</t>
  </si>
  <si>
    <t>9100STROOD</t>
  </si>
  <si>
    <t>Strood Rail Station</t>
  </si>
  <si>
    <t>9100STRWBYH</t>
  </si>
  <si>
    <t>Strawberry Hill Rail Station</t>
  </si>
  <si>
    <t>9100SUNBURY</t>
  </si>
  <si>
    <t>Sunbury Rail Station</t>
  </si>
  <si>
    <t>9100SUNNGDL</t>
  </si>
  <si>
    <t>Sunningdale Rail Station</t>
  </si>
  <si>
    <t>9100SUNYMDS</t>
  </si>
  <si>
    <t>Sunnymeads Rail Station</t>
  </si>
  <si>
    <t>9100SURBITN</t>
  </si>
  <si>
    <t>Surbiton Rail Station</t>
  </si>
  <si>
    <t>9100SURREYQ</t>
  </si>
  <si>
    <t>Surrey Quays Rail Station</t>
  </si>
  <si>
    <t>9100SUTTON</t>
  </si>
  <si>
    <t>Sutton (London) Rail Station</t>
  </si>
  <si>
    <t>9100SUTTONC</t>
  </si>
  <si>
    <t>Sutton Common Rail Station</t>
  </si>
  <si>
    <t>9100SVNKNGS</t>
  </si>
  <si>
    <t>Seven Kings Rail Station</t>
  </si>
  <si>
    <t>9100SVNOAKS</t>
  </si>
  <si>
    <t>Sevenoaks Rail Station</t>
  </si>
  <si>
    <t>9100SWLY</t>
  </si>
  <si>
    <t>Swanley Rail Station</t>
  </si>
  <si>
    <t>9100SWNSCMB</t>
  </si>
  <si>
    <t>Swanscombe Rail Station</t>
  </si>
  <si>
    <t>9100WLSDJHL</t>
  </si>
  <si>
    <t>Willesden Junction Rail Station</t>
  </si>
  <si>
    <t>9100WLSDNJL</t>
  </si>
  <si>
    <t>Willesden Junction Low Level Rail Station</t>
  </si>
  <si>
    <t>9100WLTHQRD</t>
  </si>
  <si>
    <t>Walthamstow Queens Road Rail Station</t>
  </si>
  <si>
    <t>9100WLTWCEN</t>
  </si>
  <si>
    <t>Walthamstow Central Rail Station</t>
  </si>
  <si>
    <t>9100WLWYNGC</t>
  </si>
  <si>
    <t>Welwyn Garden City Rail Station</t>
  </si>
  <si>
    <t>9100WLWYNN</t>
  </si>
  <si>
    <t>Welwyn North Rail Station</t>
  </si>
  <si>
    <t>9100WMALING</t>
  </si>
  <si>
    <t>West Malling Rail Station</t>
  </si>
  <si>
    <t>9100WMBY</t>
  </si>
  <si>
    <t>Wembley Central Rail Station</t>
  </si>
  <si>
    <t>9100WMBYDC</t>
  </si>
  <si>
    <t>9100EGRNSTD</t>
  </si>
  <si>
    <t>East Grinstead Rail Station</t>
  </si>
  <si>
    <t>9100SKENTON</t>
  </si>
  <si>
    <t>South Kenton Rail Station</t>
  </si>
  <si>
    <t>9100SLADEGN</t>
  </si>
  <si>
    <t>Slade Green Rail Station</t>
  </si>
  <si>
    <t>9100SLEHOPE</t>
  </si>
  <si>
    <t>Stanford-le-Hope Rail Station</t>
  </si>
  <si>
    <t>9100SLOUGH</t>
  </si>
  <si>
    <t>Slough Rail Station</t>
  </si>
  <si>
    <t>9100SLVRTWN</t>
  </si>
  <si>
    <t>Silvertown &amp; City Airport Rail Station</t>
  </si>
  <si>
    <t>9100SMARGRT</t>
  </si>
  <si>
    <t>St Margarets (Herts) Rail Station</t>
  </si>
  <si>
    <t>9100SMERTON</t>
  </si>
  <si>
    <t>South Merton Rail Station</t>
  </si>
  <si>
    <t>9100SMITHAM</t>
  </si>
  <si>
    <t>Smitham (Coulsdon Town) Rail Station</t>
  </si>
  <si>
    <t>9100BLFR</t>
  </si>
  <si>
    <t>London Blackfriars Rail Station</t>
  </si>
  <si>
    <t>9100GRVPK</t>
  </si>
  <si>
    <t>Grove Park Rail Station</t>
  </si>
  <si>
    <t>9100GRVSEND</t>
  </si>
  <si>
    <t>Gravesend Rail Station</t>
  </si>
  <si>
    <t>9100CHDWLHT</t>
  </si>
  <si>
    <t>Chadwell Heath Rail Station</t>
  </si>
  <si>
    <t>9100CHEAM</t>
  </si>
  <si>
    <t>Cheam Rail Station</t>
  </si>
  <si>
    <t>9100CAMHTH</t>
  </si>
  <si>
    <t>Cambridge Heath (London) Rail Station</t>
  </si>
  <si>
    <t>9100CANONST</t>
  </si>
  <si>
    <t>London Cannon Street Rail Station</t>
  </si>
  <si>
    <t>9100MRYLAND</t>
  </si>
  <si>
    <t>Maryland Rail Station</t>
  </si>
  <si>
    <t>9100CROUCHH</t>
  </si>
  <si>
    <t>Crouch Hill Rail Station</t>
  </si>
  <si>
    <t>9100CRPNDPK</t>
  </si>
  <si>
    <t>Carpenders Park Rail Station</t>
  </si>
  <si>
    <t>9100CRSHLTB</t>
  </si>
  <si>
    <t>Carshalton Beeches Rail Station</t>
  </si>
  <si>
    <t>9100CRSHLTN</t>
  </si>
  <si>
    <t>Carshalton Rail Station</t>
  </si>
  <si>
    <t>9100WLDNGHM</t>
  </si>
  <si>
    <t>Woldingham Rail Station</t>
  </si>
  <si>
    <t>9100WLOE</t>
  </si>
  <si>
    <t>London Waterloo East Rail Station</t>
  </si>
  <si>
    <t>9100GRAYS</t>
  </si>
  <si>
    <t>Grays Rail Station</t>
  </si>
  <si>
    <t>9100SYDENHM</t>
  </si>
  <si>
    <t>Sydenham Rail Station</t>
  </si>
  <si>
    <t>9100SYDNHMH</t>
  </si>
  <si>
    <t>Sydenham Hill Rail Station</t>
  </si>
  <si>
    <t>9100SYONLA</t>
  </si>
  <si>
    <t>Syon Lane Rail Station</t>
  </si>
  <si>
    <t>9100MAZEH</t>
  </si>
  <si>
    <t>Maze Hill Rail Station</t>
  </si>
  <si>
    <t>9100CRYSTLP</t>
  </si>
  <si>
    <t>Crystal Palace Rail Station</t>
  </si>
  <si>
    <t>9100CSEAH</t>
  </si>
  <si>
    <t>Imperial Wharf Rail Station</t>
  </si>
  <si>
    <t>9100CTMSLNK</t>
  </si>
  <si>
    <t>City Thameslink Rail Station</t>
  </si>
  <si>
    <t>9100BCKNHMJ</t>
  </si>
  <si>
    <t>Beckenham Junction Rail Station</t>
  </si>
  <si>
    <t>9100BCKNMJC</t>
  </si>
  <si>
    <t>9100BCKWATR</t>
  </si>
  <si>
    <t>Blackwater Rail Station</t>
  </si>
  <si>
    <t>9100BCNSFLD</t>
  </si>
  <si>
    <t>Beaconsfield Rail Station</t>
  </si>
  <si>
    <t>9100ANERLEY</t>
  </si>
  <si>
    <t>Anerley Rail Station</t>
  </si>
  <si>
    <t>9100GLNGHMK</t>
  </si>
  <si>
    <t>Gillingham (Kent) Rail Station</t>
  </si>
  <si>
    <t>9100GNHT</t>
  </si>
  <si>
    <t>Greenhithe for Bluewater Rail Station</t>
  </si>
  <si>
    <t>9100GNRSBRY</t>
  </si>
  <si>
    <t>Gunnersbury Rail Station</t>
  </si>
  <si>
    <t>9100FNPK</t>
  </si>
  <si>
    <t>Finsbury Park Rail Station</t>
  </si>
  <si>
    <t>9100ANGELRD</t>
  </si>
  <si>
    <t>Angel Road Rail Station</t>
  </si>
  <si>
    <t>9100SHENFLD</t>
  </si>
  <si>
    <t>Shenfield Rail Station</t>
  </si>
  <si>
    <t>9100SHEPRTN</t>
  </si>
  <si>
    <t>Shepperton Rail Station</t>
  </si>
  <si>
    <t>9100HTCHEND</t>
  </si>
  <si>
    <t>Hatch End Rail Station</t>
  </si>
  <si>
    <t>9100HTHRGRN</t>
  </si>
  <si>
    <t>Hither Green Rail Station</t>
  </si>
  <si>
    <t>9100HTRWAPT</t>
  </si>
  <si>
    <t>Heathrow Terminals 2 &amp; 3 Rail Station</t>
  </si>
  <si>
    <t>9100HTRWTM1</t>
  </si>
  <si>
    <t>Heathrow T1 Rail-Air Link</t>
  </si>
  <si>
    <t>9100FNTLSR</t>
  </si>
  <si>
    <t>Farringdon (London) Rail Station</t>
  </si>
  <si>
    <t>9100FORESTH</t>
  </si>
  <si>
    <t>Forest Hill Rail Station</t>
  </si>
  <si>
    <t>9100FRANT</t>
  </si>
  <si>
    <t>Frant Rail Station</t>
  </si>
  <si>
    <t>9100FRBRMN</t>
  </si>
  <si>
    <t>Farnborough (Main) Rail Station</t>
  </si>
  <si>
    <t>9100FRBRNTH</t>
  </si>
  <si>
    <t>Farnborough North Rail Station</t>
  </si>
  <si>
    <t>9100GIDEAPK</t>
  </si>
  <si>
    <t>Gidea Park Rail Station</t>
  </si>
  <si>
    <t>9100GIPSYH</t>
  </si>
  <si>
    <t>Gipsy Hill Rail Station</t>
  </si>
  <si>
    <t>9100HYWRDSH</t>
  </si>
  <si>
    <t>Haywards Heath Rail Station</t>
  </si>
  <si>
    <t>9100GOSPLOK</t>
  </si>
  <si>
    <t>Gospel Oak Rail Station</t>
  </si>
  <si>
    <t>9100WALHAMX</t>
  </si>
  <si>
    <t>Waltham Cross Rail Station</t>
  </si>
  <si>
    <t>9100WALNGTN</t>
  </si>
  <si>
    <t>Wallington Rail Station</t>
  </si>
  <si>
    <t>9100WANBRO</t>
  </si>
  <si>
    <t>Wanborough Rail Station</t>
  </si>
  <si>
    <t>9100WANDCMN</t>
  </si>
  <si>
    <t>Wandsworth Common Rail Station</t>
  </si>
  <si>
    <t>9100WAPPING</t>
  </si>
  <si>
    <t>Wapping Rail Station</t>
  </si>
  <si>
    <t>9100WARE</t>
  </si>
  <si>
    <t>Ware Rail Station</t>
  </si>
  <si>
    <t>9100WARNHAM</t>
  </si>
  <si>
    <t>Warnham Rail Station</t>
  </si>
  <si>
    <t>9100WATFDHS</t>
  </si>
  <si>
    <t>Watford High Street Rail Station</t>
  </si>
  <si>
    <t>9100WATFDJ</t>
  </si>
  <si>
    <t>Watford Junction Rail Station</t>
  </si>
  <si>
    <t>9100WATFDN</t>
  </si>
  <si>
    <t>Watford North Rail Station</t>
  </si>
  <si>
    <t>9100WATFJDC</t>
  </si>
  <si>
    <t>9100WATONAS</t>
  </si>
  <si>
    <t>Watton-at-Stone Rail Station</t>
  </si>
  <si>
    <t>9100WATRLMN</t>
  </si>
  <si>
    <t>London Waterloo Rail Station</t>
  </si>
  <si>
    <t>9100WBRMPTN</t>
  </si>
  <si>
    <t>West Brompton Rail Station</t>
  </si>
  <si>
    <t>9100BSTD</t>
  </si>
  <si>
    <t>Bearsted Rail Station</t>
  </si>
  <si>
    <t>9100BTCHWTH</t>
  </si>
  <si>
    <t>Betchworth Rail Station</t>
  </si>
  <si>
    <t>9100GRPK</t>
  </si>
  <si>
    <t>Grange Park Rail Station</t>
  </si>
  <si>
    <t>9100GRSTH</t>
  </si>
  <si>
    <t>Garston (Herts) Rail Station</t>
  </si>
  <si>
    <t>9100CNTN</t>
  </si>
  <si>
    <t>Canning Town Rail Station</t>
  </si>
  <si>
    <t>9100HMPSTDH</t>
  </si>
  <si>
    <t>Hampstead Heath Rail Station</t>
  </si>
  <si>
    <t>9100HNCHLYW</t>
  </si>
  <si>
    <t>Hinchley Wood Rail Station</t>
  </si>
  <si>
    <t>9100ECROYDN</t>
  </si>
  <si>
    <t>East Croydon Rail Station</t>
  </si>
  <si>
    <t>9100BENFLET</t>
  </si>
  <si>
    <t>Benfleet Rail Station</t>
  </si>
  <si>
    <t>9100BERKHMD</t>
  </si>
  <si>
    <t>Berkhamsted Rail Station</t>
  </si>
  <si>
    <t>9100BEXLEY</t>
  </si>
  <si>
    <t>Bexley Rail Station</t>
  </si>
  <si>
    <t>9100BHILLPK</t>
  </si>
  <si>
    <t>Bush Hill Park Rail Station</t>
  </si>
  <si>
    <t>9100BICKLEY</t>
  </si>
  <si>
    <t>Bickley Rail Station</t>
  </si>
  <si>
    <t>9100BILERCY</t>
  </si>
  <si>
    <t>Billericay Rail Station</t>
  </si>
  <si>
    <t>9100BILSHST</t>
  </si>
  <si>
    <t>Billingshurst Rail Station</t>
  </si>
  <si>
    <t>9100HOMRTON</t>
  </si>
  <si>
    <t>Homerton Rail Station</t>
  </si>
  <si>
    <t>9100UHALIFD</t>
  </si>
  <si>
    <t>Upper Halliford Rail Station</t>
  </si>
  <si>
    <t>9100FULWELL</t>
  </si>
  <si>
    <t>Fulwell Rail Station</t>
  </si>
  <si>
    <t>9100BNSBDGE</t>
  </si>
  <si>
    <t>Barnes Bridge Rail Station</t>
  </si>
  <si>
    <t>9100BNTFORD</t>
  </si>
  <si>
    <t>Brentford Rail Station</t>
  </si>
  <si>
    <t>9100GTMSNDN</t>
  </si>
  <si>
    <t>Great Missenden Rail Station</t>
  </si>
  <si>
    <t>9100NWCRELL</t>
  </si>
  <si>
    <t>New Cross ELL Rail Station</t>
  </si>
  <si>
    <t>9100NWCROSS</t>
  </si>
  <si>
    <t>New Cross Rail Station</t>
  </si>
  <si>
    <t>9100NWELTHM</t>
  </si>
  <si>
    <t>New Eltham Rail Station</t>
  </si>
  <si>
    <t>9100NWEMBLY</t>
  </si>
  <si>
    <t>North Wembley Rail Station</t>
  </si>
  <si>
    <t>9100NWHYTHE</t>
  </si>
  <si>
    <t>New Hythe Rail Station</t>
  </si>
  <si>
    <t>9100LYTNSHR</t>
  </si>
  <si>
    <t>Leytonstone High Road Rail Station</t>
  </si>
  <si>
    <t>9100HERTFDE</t>
  </si>
  <si>
    <t>Hertford East Rail Station</t>
  </si>
  <si>
    <t>9100WITLEY</t>
  </si>
  <si>
    <t>Witley Rail Station</t>
  </si>
  <si>
    <t>9100CBARPAR</t>
  </si>
  <si>
    <t>Castle Bar Park Rail Station</t>
  </si>
  <si>
    <t>9100CBGH</t>
  </si>
  <si>
    <t>Crowborough Rail Station</t>
  </si>
  <si>
    <t>9100CBHMSDA</t>
  </si>
  <si>
    <t>Cobham &amp; Stoke d'Abernon Rail Station</t>
  </si>
  <si>
    <t>9100SEERGRN</t>
  </si>
  <si>
    <t>Seer Green Rail Station</t>
  </si>
  <si>
    <t>9100STEVNGE</t>
  </si>
  <si>
    <t>Stevenage Rail Station</t>
  </si>
  <si>
    <t>9100STFD</t>
  </si>
  <si>
    <t>Stratford (London) Rail Station</t>
  </si>
  <si>
    <t>9100STFDLL</t>
  </si>
  <si>
    <t>Stratford Low Level Rail Station</t>
  </si>
  <si>
    <t>9100STFODOM</t>
  </si>
  <si>
    <t>Stratford International Rail Station</t>
  </si>
  <si>
    <t>9100STFORDI</t>
  </si>
  <si>
    <t>9100KNTSHTW</t>
  </si>
  <si>
    <t>Kentish Town West Rail Station</t>
  </si>
  <si>
    <t>9100KTON</t>
  </si>
  <si>
    <t>Kenton Rail Station</t>
  </si>
  <si>
    <t>9100KXTLSR</t>
  </si>
  <si>
    <t>Kings Cross Thameslink Rail Station</t>
  </si>
  <si>
    <t>9100LAINDON</t>
  </si>
  <si>
    <t>Laindon Rail Station</t>
  </si>
  <si>
    <t>9100CHTSEY</t>
  </si>
  <si>
    <t>Chertsey Rail Station</t>
  </si>
  <si>
    <t>9100CLANDON</t>
  </si>
  <si>
    <t>Clandon Rail Station</t>
  </si>
  <si>
    <t>9100CLAPTON</t>
  </si>
  <si>
    <t>Clapton Rail Station</t>
  </si>
  <si>
    <t>9100CLDNNRB</t>
  </si>
  <si>
    <t>Caledonian Road &amp; Barnsbury Rail Station</t>
  </si>
  <si>
    <t>9400ZZLUWOP</t>
  </si>
  <si>
    <t>Woodside Park Underground Station</t>
  </si>
  <si>
    <t>9400ZZLUWPL</t>
  </si>
  <si>
    <t>Whitechapel Underground Station</t>
  </si>
  <si>
    <t>9400ZZLUWCY</t>
  </si>
  <si>
    <t>White City Underground Station</t>
  </si>
  <si>
    <t>9400ZZLUWFN</t>
  </si>
  <si>
    <t>West Finchley Underground Station</t>
  </si>
  <si>
    <t>9400ZZLUWHM</t>
  </si>
  <si>
    <t>West Ham Underground Station</t>
  </si>
  <si>
    <t>9400ZZDLCGT</t>
  </si>
  <si>
    <t>Canning Town DLR Station</t>
  </si>
  <si>
    <t>9400ZZDLCLA</t>
  </si>
  <si>
    <t>Crossharbour DLR Station</t>
  </si>
  <si>
    <t>9400ZZDLGRE</t>
  </si>
  <si>
    <t>Greenwich DLR Station</t>
  </si>
  <si>
    <t>9400ZZDLWFE</t>
  </si>
  <si>
    <t>Westferry DLR Station</t>
  </si>
  <si>
    <t>9400ZZDLWHM</t>
  </si>
  <si>
    <t>West Ham DLR Station</t>
  </si>
  <si>
    <t>9400ZZLUWHP</t>
  </si>
  <si>
    <t>West Hampstead Underground Station</t>
  </si>
  <si>
    <t>9400ZZLUWHW</t>
  </si>
  <si>
    <t>West Harrow Underground Station</t>
  </si>
  <si>
    <t>9400ZZLUWIG</t>
  </si>
  <si>
    <t>Willesden Green Underground Station</t>
  </si>
  <si>
    <t>9400ZZLUWIM</t>
  </si>
  <si>
    <t>Wimbledon Underground Station</t>
  </si>
  <si>
    <t>9400ZZLUWIP</t>
  </si>
  <si>
    <t>Wimbledon Park Underground Station</t>
  </si>
  <si>
    <t>9400ZZLUWJN</t>
  </si>
  <si>
    <t>Willesden Junction Underground Station</t>
  </si>
  <si>
    <t>9400ZZLUHR5</t>
  </si>
  <si>
    <t>Heathrow Terminal 5 Underground Station</t>
  </si>
  <si>
    <t>9400ZZLUHRC</t>
  </si>
  <si>
    <t>Heathrow Terminals 2 &amp; 3 Underground Station</t>
  </si>
  <si>
    <t>9400ZZLUHSC</t>
  </si>
  <si>
    <t>Hammersmith (H&amp;C Line) Underground Station</t>
  </si>
  <si>
    <t>9400ZZLUHSD</t>
  </si>
  <si>
    <t>Hammersmith (Dist&amp;Picc Line) Underground Station</t>
  </si>
  <si>
    <t>9400ZZLUWSD</t>
  </si>
  <si>
    <t>Wanstead Underground Station</t>
  </si>
  <si>
    <t>9400ZZLUWSM</t>
  </si>
  <si>
    <t>Westminster Underground Station</t>
  </si>
  <si>
    <t>9400ZZLUWSP</t>
  </si>
  <si>
    <t>Westbourne Park Underground Station</t>
  </si>
  <si>
    <t>9400ZZLUWTA</t>
  </si>
  <si>
    <t>West Acton Underground Station</t>
  </si>
  <si>
    <t>9400ZZDLCUT</t>
  </si>
  <si>
    <t>Cutty Sark (for Maritime Greenwich) DLR Station</t>
  </si>
  <si>
    <t>9400ZZLUSKT</t>
  </si>
  <si>
    <t>South Kenton Underground Station</t>
  </si>
  <si>
    <t>9400ZZLUSKW</t>
  </si>
  <si>
    <t>Stockwell Underground Station</t>
  </si>
  <si>
    <t>9400ZZLUGBY</t>
  </si>
  <si>
    <t>Gunnersbury Underground Station</t>
  </si>
  <si>
    <t>9400ZZLUMHL</t>
  </si>
  <si>
    <t>Mill Hill East Underground Station</t>
  </si>
  <si>
    <t>9400ZZLULBN</t>
  </si>
  <si>
    <t>Lambeth North Underground Station</t>
  </si>
  <si>
    <t>9400ZZLUWOG</t>
  </si>
  <si>
    <t>Wood Green Underground Station</t>
  </si>
  <si>
    <t>9400ZZLURSP</t>
  </si>
  <si>
    <t>Ruislip Underground Station</t>
  </si>
  <si>
    <t>9400ZZLUCWL</t>
  </si>
  <si>
    <t>Chigwell Underground Station</t>
  </si>
  <si>
    <t>9400ZZDLCAN</t>
  </si>
  <si>
    <t>Canary Wharf DLR Station</t>
  </si>
  <si>
    <t>9400ZZDLCUS</t>
  </si>
  <si>
    <t>Custom House (for ExCel) DLR Station</t>
  </si>
  <si>
    <t>9400ZZLUHSK</t>
  </si>
  <si>
    <t>High Street Kensington Underground Station</t>
  </si>
  <si>
    <t>9400ZZLUHSN</t>
  </si>
  <si>
    <t>Harlesden Underground Station</t>
  </si>
  <si>
    <t>9400ZZLUHTD</t>
  </si>
  <si>
    <t>Hampstead Underground Station</t>
  </si>
  <si>
    <t>9400ZZLUHWC</t>
  </si>
  <si>
    <t>Hounslow Central Underground Station</t>
  </si>
  <si>
    <t>9400ZZLUCKS</t>
  </si>
  <si>
    <t>Cockfosters Underground Station</t>
  </si>
  <si>
    <t>9400ZZLUCND</t>
  </si>
  <si>
    <t>Colindale Underground Station</t>
  </si>
  <si>
    <t>9400ZZLUCPC</t>
  </si>
  <si>
    <t>Clapham Common Underground Station</t>
  </si>
  <si>
    <t>9400ZZALRDK</t>
  </si>
  <si>
    <t>Emirates Royal Docks</t>
  </si>
  <si>
    <t>9400ZZLUCGN</t>
  </si>
  <si>
    <t>Covent Garden Underground Station</t>
  </si>
  <si>
    <t>9400ZZLUNHG</t>
  </si>
  <si>
    <t>Notting Hill Gate Underground Station</t>
  </si>
  <si>
    <t>9400ZZLUNHT</t>
  </si>
  <si>
    <t>Northolt Underground Station</t>
  </si>
  <si>
    <t>9400ZZLUNKP</t>
  </si>
  <si>
    <t>Northwick Park Underground Station</t>
  </si>
  <si>
    <t>9400ZZLUNOW</t>
  </si>
  <si>
    <t>Northwood Underground Station</t>
  </si>
  <si>
    <t>9400ZZLUNWH</t>
  </si>
  <si>
    <t>Northwood Hills Underground Station</t>
  </si>
  <si>
    <t>9400ZZLUCST</t>
  </si>
  <si>
    <t>Cannon Street Underground Station</t>
  </si>
  <si>
    <t>9400ZZLUCTN</t>
  </si>
  <si>
    <t>Camden Town Underground Station</t>
  </si>
  <si>
    <t>9400ZZLUPYB</t>
  </si>
  <si>
    <t>Putney Bridge Underground Station</t>
  </si>
  <si>
    <t>9400ZZLUQBY</t>
  </si>
  <si>
    <t>Queensbury Underground Station</t>
  </si>
  <si>
    <t>9400ZZLUBST</t>
  </si>
  <si>
    <t>Baker Street Underground Station</t>
  </si>
  <si>
    <t>9400ZZLUBTK</t>
  </si>
  <si>
    <t>Burnt Oak Underground Station</t>
  </si>
  <si>
    <t>9400ZZLUBTX</t>
  </si>
  <si>
    <t>Brent Cross Underground Station</t>
  </si>
  <si>
    <t>9400ZZLUBWR</t>
  </si>
  <si>
    <t>Bow Road Underground Station</t>
  </si>
  <si>
    <t>9400ZZLUNWY</t>
  </si>
  <si>
    <t>North Wembley Underground Station</t>
  </si>
  <si>
    <t>9400ZZLUOAK</t>
  </si>
  <si>
    <t>Oakwood Underground Station</t>
  </si>
  <si>
    <t>9400ZZLURSQ</t>
  </si>
  <si>
    <t>Russell Square Underground Station</t>
  </si>
  <si>
    <t>9400ZZLURVP</t>
  </si>
  <si>
    <t>Ravenscourt Park Underground Station</t>
  </si>
  <si>
    <t>9400ZZLURVY</t>
  </si>
  <si>
    <t>Roding Valley Underground Station</t>
  </si>
  <si>
    <t>9400ZZLURYL</t>
  </si>
  <si>
    <t>Rayners Lane Underground Station</t>
  </si>
  <si>
    <t>9400ZZLURYO</t>
  </si>
  <si>
    <t>Royal Oak Underground Station</t>
  </si>
  <si>
    <t>9400ZZLUSBC</t>
  </si>
  <si>
    <t>Shepherd's Bush (Central) Underground Station</t>
  </si>
  <si>
    <t>9400ZZLUSBM</t>
  </si>
  <si>
    <t>Shepherd's Bush Market Underground Station</t>
  </si>
  <si>
    <t>9400ZZLUSEA</t>
  </si>
  <si>
    <t>South Ealing Underground Station</t>
  </si>
  <si>
    <t>9400ZZLUSFB</t>
  </si>
  <si>
    <t>Stamford Brook Underground Station</t>
  </si>
  <si>
    <t>9400ZZLUSFS</t>
  </si>
  <si>
    <t>Southfields Underground Station</t>
  </si>
  <si>
    <t>9400ZZLUSGN</t>
  </si>
  <si>
    <t>Stepney Green Underground Station</t>
  </si>
  <si>
    <t>9400ZZRLHHL</t>
  </si>
  <si>
    <t>Haste Hill (Ruislip Lido Railway)</t>
  </si>
  <si>
    <t>9400ZZRLWBY</t>
  </si>
  <si>
    <t>Woody Bay (Ruislip Lido Railway)</t>
  </si>
  <si>
    <t>9400ZZSLGRM</t>
  </si>
  <si>
    <t>Groombridge (Spa Valley Railway)</t>
  </si>
  <si>
    <t>9400ZZSLHRK</t>
  </si>
  <si>
    <t>High Rocks (Spa Valley Railway)</t>
  </si>
  <si>
    <t>9400ZZDLRAL</t>
  </si>
  <si>
    <t>Royal Albert DLR Station</t>
  </si>
  <si>
    <t>9400ZZDLRVC</t>
  </si>
  <si>
    <t>Royal Victoria DLR Station</t>
  </si>
  <si>
    <t>9400ZZDLSHA</t>
  </si>
  <si>
    <t>Shadwell DLR Station</t>
  </si>
  <si>
    <t>9400ZZLUUPY</t>
  </si>
  <si>
    <t>Upney Underground Station</t>
  </si>
  <si>
    <t>9400ZZLUUXB</t>
  </si>
  <si>
    <t>Uxbridge Underground Station</t>
  </si>
  <si>
    <t>9400ZZLUVIC</t>
  </si>
  <si>
    <t>Victoria Underground Station</t>
  </si>
  <si>
    <t>9400ZZLUVXL</t>
  </si>
  <si>
    <t>Vauxhall Underground Station</t>
  </si>
  <si>
    <t>9400ZZLUWAF</t>
  </si>
  <si>
    <t>Watford Underground Station</t>
  </si>
  <si>
    <t>9400ZZLUWBN</t>
  </si>
  <si>
    <t>West Brompton Underground Station</t>
  </si>
  <si>
    <t>9400ZZLUCPK</t>
  </si>
  <si>
    <t>Canons Park Underground Station</t>
  </si>
  <si>
    <t>9400ZZLUCPN</t>
  </si>
  <si>
    <t>Clapham North Underground Station</t>
  </si>
  <si>
    <t>9400ZZLUCPS</t>
  </si>
  <si>
    <t>Clapham South Underground Station</t>
  </si>
  <si>
    <t>9400ZZLUCSD</t>
  </si>
  <si>
    <t>Colliers Wood Underground Station</t>
  </si>
  <si>
    <t>9400ZZLUCSM</t>
  </si>
  <si>
    <t>Chesham Underground Station</t>
  </si>
  <si>
    <t>9400ZZLULNB</t>
  </si>
  <si>
    <t>London Bridge Underground Station</t>
  </si>
  <si>
    <t>9400ZZLULRD</t>
  </si>
  <si>
    <t>Latimer Road Underground Station</t>
  </si>
  <si>
    <t>9400ZZLUKWG</t>
  </si>
  <si>
    <t>Kew Gardens Underground Station</t>
  </si>
  <si>
    <t>9400ZZLULAD</t>
  </si>
  <si>
    <t>Ladbroke Grove Underground Station</t>
  </si>
  <si>
    <t>9400ZZDLELV</t>
  </si>
  <si>
    <t>Elverson Road DLR Station</t>
  </si>
  <si>
    <t>9400ZZCRLEB</t>
  </si>
  <si>
    <t>Lebanon Road Tram Stop</t>
  </si>
  <si>
    <t>9400ZZCRLOY</t>
  </si>
  <si>
    <t>Lloyd Park Tram Stop</t>
  </si>
  <si>
    <t>9400ZZLUFPK</t>
  </si>
  <si>
    <t>Finsbury Park Underground Station</t>
  </si>
  <si>
    <t>9400ZZLUFYC</t>
  </si>
  <si>
    <t>Finchley Central Underground Station</t>
  </si>
  <si>
    <t>9400ZZLUFYR</t>
  </si>
  <si>
    <t>Finchley Road Underground Station</t>
  </si>
  <si>
    <t>9400ZZLUKSL</t>
  </si>
  <si>
    <t>Kensal Green Underground Station</t>
  </si>
  <si>
    <t>9400ZZLUNFD</t>
  </si>
  <si>
    <t>Northfields Underground Station</t>
  </si>
  <si>
    <t>9400ZZDLPDK</t>
  </si>
  <si>
    <t>Pontoon Dock DLR Station</t>
  </si>
  <si>
    <t>9400ZZDLMUD</t>
  </si>
  <si>
    <t>Mudchute DLR Station</t>
  </si>
  <si>
    <t>9400ZZLUACT</t>
  </si>
  <si>
    <t>Acton Town Underground Station</t>
  </si>
  <si>
    <t>9400ZZLUTCR</t>
  </si>
  <si>
    <t>Tottenham Court Road Underground Station</t>
  </si>
  <si>
    <t>9400ZZLUTFP</t>
  </si>
  <si>
    <t>Tufnell Park Underground Station</t>
  </si>
  <si>
    <t>9400ZZLUBSC</t>
  </si>
  <si>
    <t>Barons Court Underground Station</t>
  </si>
  <si>
    <t>9400ZZLUMDN</t>
  </si>
  <si>
    <t>Morden Underground Station</t>
  </si>
  <si>
    <t>9400ZZDLWLA</t>
  </si>
  <si>
    <t>Woolwich Arsenal DLR Station</t>
  </si>
  <si>
    <t>9400ZZDLWSV</t>
  </si>
  <si>
    <t>West Silvertown DLR Station</t>
  </si>
  <si>
    <t>9400ZZLUHNX</t>
  </si>
  <si>
    <t>Hatton Cross Underground Station</t>
  </si>
  <si>
    <t>9400ZZLUHOH</t>
  </si>
  <si>
    <t>Harrow-on-the-Hill Underground Station</t>
  </si>
  <si>
    <t>9400ZZLUHPC</t>
  </si>
  <si>
    <t>Hyde Park Corner Underground Station</t>
  </si>
  <si>
    <t>9400ZZLUPVL</t>
  </si>
  <si>
    <t>Perivale Underground Station</t>
  </si>
  <si>
    <t>9400ZZLUSGP</t>
  </si>
  <si>
    <t>Stonebridge Park Underground Station</t>
  </si>
  <si>
    <t>9400ZZLUSGT</t>
  </si>
  <si>
    <t>Southgate Underground Station</t>
  </si>
  <si>
    <t>9400ZZLUSHH</t>
  </si>
  <si>
    <t>South Harrow Underground Station</t>
  </si>
  <si>
    <t>9400ZZLUGPS</t>
  </si>
  <si>
    <t>Great Portland Street Underground Station</t>
  </si>
  <si>
    <t>9400ZZLUGTH</t>
  </si>
  <si>
    <t>Gants Hill Underground Station</t>
  </si>
  <si>
    <t>9400ZZLUGTR</t>
  </si>
  <si>
    <t>Gloucester Road Underground Station</t>
  </si>
  <si>
    <t>9400ZZLUHAI</t>
  </si>
  <si>
    <t>Highbury &amp; Islington Underground Station</t>
  </si>
  <si>
    <t>9400ZZLUHAW</t>
  </si>
  <si>
    <t>Harrow &amp; Wealdstone Underground Station</t>
  </si>
  <si>
    <t>9400ZZLUHBN</t>
  </si>
  <si>
    <t>Holborn Underground Station</t>
  </si>
  <si>
    <t>9400ZZDLHEQ</t>
  </si>
  <si>
    <t>Heron Quays DLR Station</t>
  </si>
  <si>
    <t>9400ZZDLISL</t>
  </si>
  <si>
    <t>Island Gardens DLR Station</t>
  </si>
  <si>
    <t>9400ZZLUODS</t>
  </si>
  <si>
    <t>Old Street Underground Station</t>
  </si>
  <si>
    <t>9400ZZLUOSY</t>
  </si>
  <si>
    <t>Osterley Underground Station</t>
  </si>
  <si>
    <t>9400ZZLUOVL</t>
  </si>
  <si>
    <t>Oval Underground Station</t>
  </si>
  <si>
    <t>9400ZZLUBOR</t>
  </si>
  <si>
    <t>Borough Underground Station</t>
  </si>
  <si>
    <t>9400ZZLUBOS</t>
  </si>
  <si>
    <t>Boston Manor Underground Station</t>
  </si>
  <si>
    <t>9400ZZLULSQ</t>
  </si>
  <si>
    <t>Leicester Square Underground Station</t>
  </si>
  <si>
    <t>9400ZZLULVT</t>
  </si>
  <si>
    <t>Liverpool Street Underground Station</t>
  </si>
  <si>
    <t>9400ZZLUSNB</t>
  </si>
  <si>
    <t>Snaresbrook Underground Station</t>
  </si>
  <si>
    <t>9400ZZLUSPU</t>
  </si>
  <si>
    <t>St. Paul's Underground Station</t>
  </si>
  <si>
    <t>9400ZZLUSRP</t>
  </si>
  <si>
    <t>South Ruislip Underground Station</t>
  </si>
  <si>
    <t>9400ZZLUSSQ</t>
  </si>
  <si>
    <t>Sloane Square Underground Station</t>
  </si>
  <si>
    <t>9400ZZLUSTD</t>
  </si>
  <si>
    <t>Stratford Underground Station</t>
  </si>
  <si>
    <t>9400ZZLUSTM</t>
  </si>
  <si>
    <t>Stanmore Underground Station</t>
  </si>
  <si>
    <t>9400ZZLUHWT</t>
  </si>
  <si>
    <t>Hounslow West Underground Station</t>
  </si>
  <si>
    <t>9400ZZLUHWY</t>
  </si>
  <si>
    <t>Holloway Road Underground Station</t>
  </si>
  <si>
    <t>9400ZZLUICK</t>
  </si>
  <si>
    <t>Ickenham Underground Station</t>
  </si>
  <si>
    <t>9400ZZDLABR</t>
  </si>
  <si>
    <t>Abbey Road DLR Station</t>
  </si>
  <si>
    <t>9400ZZDLALL</t>
  </si>
  <si>
    <t>All Saints DLR Station</t>
  </si>
  <si>
    <t>9400ZZDLBEC</t>
  </si>
  <si>
    <t>Beckton DLR Station</t>
  </si>
  <si>
    <t>9400ZZBBKNG</t>
  </si>
  <si>
    <t>Kingscote (Bluebell Railway)</t>
  </si>
  <si>
    <t>9400ZZLUTHB</t>
  </si>
  <si>
    <t>Theydon Bois Underground Station</t>
  </si>
  <si>
    <t>9400ZZDLBLA</t>
  </si>
  <si>
    <t>Blackwall DLR Station</t>
  </si>
  <si>
    <t>9400ZZDLBNK</t>
  </si>
  <si>
    <t>Bank DLR Station</t>
  </si>
  <si>
    <t>9400ZZDLBOW</t>
  </si>
  <si>
    <t>Bow Church DLR Station</t>
  </si>
  <si>
    <t>9400ZZDLBPK</t>
  </si>
  <si>
    <t>Beckton Park DLR Station</t>
  </si>
  <si>
    <t>9400ZZLUSWK</t>
  </si>
  <si>
    <t>Southwark Underground Station</t>
  </si>
  <si>
    <t>9400ZZLUSWN</t>
  </si>
  <si>
    <t>South Wimbledon Underground Station</t>
  </si>
  <si>
    <t>9400ZZLUKEN</t>
  </si>
  <si>
    <t>Kenton Underground Station</t>
  </si>
  <si>
    <t>9400ZZLUKNB</t>
  </si>
  <si>
    <t>Knightsbridge Underground Station</t>
  </si>
  <si>
    <t>9400ZZLUKNG</t>
  </si>
  <si>
    <t>Kennington Underground Station</t>
  </si>
  <si>
    <t>9400ZZLUKOY</t>
  </si>
  <si>
    <t>Kensington (Olympia) Underground Station</t>
  </si>
  <si>
    <t>9400ZZLUKPK</t>
  </si>
  <si>
    <t>Kilburn Park Underground Station</t>
  </si>
  <si>
    <t>9400ZZLUKSH</t>
  </si>
  <si>
    <t>Kentish Town Underground Station</t>
  </si>
  <si>
    <t>9400ZZCRARA</t>
  </si>
  <si>
    <t>Arena Tram Stop</t>
  </si>
  <si>
    <t>9400ZZCRAVE</t>
  </si>
  <si>
    <t>Avenue Road Tram Stop</t>
  </si>
  <si>
    <t>9400ZZCRBED</t>
  </si>
  <si>
    <t>Beddington Lane Tram Stop</t>
  </si>
  <si>
    <t>9400ZZCRBEK</t>
  </si>
  <si>
    <t>Beckenham Junction Tram Stop</t>
  </si>
  <si>
    <t>9400ZZCRBGV</t>
  </si>
  <si>
    <t>Belgrave Walk Tram Stop</t>
  </si>
  <si>
    <t>9400ZZLUCHL</t>
  </si>
  <si>
    <t>Chancery Lane Underground Station</t>
  </si>
  <si>
    <t>9400ZZLUCHX</t>
  </si>
  <si>
    <t>Charing Cross Underground Station</t>
  </si>
  <si>
    <t>9400ZZLUOXC</t>
  </si>
  <si>
    <t>Oxford Circus Underground Station</t>
  </si>
  <si>
    <t>9400ZZLUPAC</t>
  </si>
  <si>
    <t>Paddington Underground Station</t>
  </si>
  <si>
    <t>9400ZZLUPAH</t>
  </si>
  <si>
    <t>Paddington (H&amp;C Line)-Underground</t>
  </si>
  <si>
    <t>9400ZZLUTAW</t>
  </si>
  <si>
    <t>Totteridge &amp; Whetstone Underground Station</t>
  </si>
  <si>
    <t>9400ZZLUDGE</t>
  </si>
  <si>
    <t>Dagenham East Underground Station</t>
  </si>
  <si>
    <t>9400ZZLUDGY</t>
  </si>
  <si>
    <t>Dagenham Heathway Underground Station</t>
  </si>
  <si>
    <t>9400ZZLUDOH</t>
  </si>
  <si>
    <t>Dollis Hill Underground Station</t>
  </si>
  <si>
    <t>9400ZZLUEAC</t>
  </si>
  <si>
    <t>Elephant &amp; Castle Underground Station</t>
  </si>
  <si>
    <t>9400ZZLUEAE</t>
  </si>
  <si>
    <t>Eastcote Underground Station</t>
  </si>
  <si>
    <t>9400ZZLUEAN</t>
  </si>
  <si>
    <t>East Acton Underground Station</t>
  </si>
  <si>
    <t>9400ZZLUEBY</t>
  </si>
  <si>
    <t>Ealing Broadway Underground Station</t>
  </si>
  <si>
    <t>9400ZZDLPOP</t>
  </si>
  <si>
    <t>Poplar DLR Station</t>
  </si>
  <si>
    <t>9400ZZDLPRE</t>
  </si>
  <si>
    <t>Prince Regent DLR Station</t>
  </si>
  <si>
    <t>9400ZZDLPUD</t>
  </si>
  <si>
    <t>Pudding Mill Lane DLR Station</t>
  </si>
  <si>
    <t>9400ZZLUWWL</t>
  </si>
  <si>
    <t>Walthamstow Central Underground Station</t>
  </si>
  <si>
    <t>9400ZZLUTNG</t>
  </si>
  <si>
    <t>Turnham Green Underground Station</t>
  </si>
  <si>
    <t>9400ZZLUNGW</t>
  </si>
  <si>
    <t>North Greenwich Underground Station</t>
  </si>
  <si>
    <t>9400ZZLUNHA</t>
  </si>
  <si>
    <t>North Harrow Underground Station</t>
  </si>
  <si>
    <t>9400ZZLURGP</t>
  </si>
  <si>
    <t>Regent's Park Underground Station</t>
  </si>
  <si>
    <t>9400ZZLURKW</t>
  </si>
  <si>
    <t>Rickmansworth Underground Station</t>
  </si>
  <si>
    <t>9400ZZCRGRA</t>
  </si>
  <si>
    <t>Gravel Hill Tram Stop</t>
  </si>
  <si>
    <t>9400ZZLUCWP</t>
  </si>
  <si>
    <t>Chiswick Park Underground Station</t>
  </si>
  <si>
    <t>9400ZZLUCWR</t>
  </si>
  <si>
    <t>Canada Water Underground Station</t>
  </si>
  <si>
    <t>9400ZZLUCXY</t>
  </si>
  <si>
    <t>Croxley Underground Station</t>
  </si>
  <si>
    <t>9400ZZLUWLA</t>
  </si>
  <si>
    <t>Wood Lane Underground Station</t>
  </si>
  <si>
    <t>9400ZZLUWLO</t>
  </si>
  <si>
    <t>Waterloo Underground Station</t>
  </si>
  <si>
    <t>9400ZZLUCYF</t>
  </si>
  <si>
    <t>Canary Wharf Underground Station</t>
  </si>
  <si>
    <t>9400ZZLUPLW</t>
  </si>
  <si>
    <t>Plaistow Underground Station</t>
  </si>
  <si>
    <t>9400ZZLUPNR</t>
  </si>
  <si>
    <t>Pinner Underground Station</t>
  </si>
  <si>
    <t>9400ZZLUMSH</t>
  </si>
  <si>
    <t>Mansion House Underground Station</t>
  </si>
  <si>
    <t>9400ZZLUMTC</t>
  </si>
  <si>
    <t>Mornington Crescent Underground Station</t>
  </si>
  <si>
    <t>9400ZZRLWLN</t>
  </si>
  <si>
    <t>Willow Lawn (Ruislip Lido Railway)</t>
  </si>
  <si>
    <t>9400ZZLUTBC</t>
  </si>
  <si>
    <t>Tooting Bec Underground Station</t>
  </si>
  <si>
    <t>9400ZZLUTBY</t>
  </si>
  <si>
    <t>Tooting Broadway Underground Station</t>
  </si>
  <si>
    <t>9400ZZALGWP</t>
  </si>
  <si>
    <t>Emirates Greenwich Peninsula</t>
  </si>
  <si>
    <t>9400ZZLUHBT</t>
  </si>
  <si>
    <t>High Barnet Underground Station</t>
  </si>
  <si>
    <t>9400ZZLUHCH</t>
  </si>
  <si>
    <t>Hornchurch Underground Station</t>
  </si>
  <si>
    <t>9400ZZLUHCL</t>
  </si>
  <si>
    <t>Hendon Central Underground Station</t>
  </si>
  <si>
    <t>9400ZZLUHGD</t>
  </si>
  <si>
    <t>Hillingdon Underground Station</t>
  </si>
  <si>
    <t>9400ZZLUKBN</t>
  </si>
  <si>
    <t>Kilburn Underground Station</t>
  </si>
  <si>
    <t>9400ZZLUKBY</t>
  </si>
  <si>
    <t>Kingsbury Underground Station</t>
  </si>
  <si>
    <t>9400ZZDLLDP</t>
  </si>
  <si>
    <t>Langdon Park DLR Station</t>
  </si>
  <si>
    <t>9400ZZDLLEW</t>
  </si>
  <si>
    <t>Lewisham DLR Station</t>
  </si>
  <si>
    <t>9400ZZDLLIM</t>
  </si>
  <si>
    <t>Limehouse DLR Station</t>
  </si>
  <si>
    <t>9400ZZCRBIR</t>
  </si>
  <si>
    <t>Birkbeck Tram Stop</t>
  </si>
  <si>
    <t>9400ZZCRBLA</t>
  </si>
  <si>
    <t>Blackhorse Lane Tram Stop</t>
  </si>
  <si>
    <t>9400ZZCRBRD</t>
  </si>
  <si>
    <t>Beckenham Road Tram Stop</t>
  </si>
  <si>
    <t>9400ZZCRCEN</t>
  </si>
  <si>
    <t>George Street Tram Stop</t>
  </si>
  <si>
    <t>9400ZZCRCHR</t>
  </si>
  <si>
    <t>Church Street Tram Stop</t>
  </si>
  <si>
    <t>9400ZZCRCOO</t>
  </si>
  <si>
    <t>Coombe Lane Tram Stop</t>
  </si>
  <si>
    <t>9400ZZCRCTR</t>
  </si>
  <si>
    <t>Centrale Tram Stop</t>
  </si>
  <si>
    <t>9400ZZCRDDR</t>
  </si>
  <si>
    <t>Dundonald Road Tram Stop</t>
  </si>
  <si>
    <t>9400ZZLULGT</t>
  </si>
  <si>
    <t>Lancaster Gate Underground Station</t>
  </si>
  <si>
    <t>9400ZZCRADD</t>
  </si>
  <si>
    <t>Addiscombe Tram Stop</t>
  </si>
  <si>
    <t>9400ZZCRADV</t>
  </si>
  <si>
    <t>Addington Village Tram Stop</t>
  </si>
  <si>
    <t>9400ZZCRAMP</t>
  </si>
  <si>
    <t>Ampere Way Tram Stop</t>
  </si>
  <si>
    <t>9400ZZLUHPK</t>
  </si>
  <si>
    <t>Holland Park Underground Station</t>
  </si>
  <si>
    <t>9400ZZLUHR4</t>
  </si>
  <si>
    <t>Heathrow Terminal 4 Underground Station</t>
  </si>
  <si>
    <t>9400ZZLUWKA</t>
  </si>
  <si>
    <t>Warwick Avenue Underground Station</t>
  </si>
  <si>
    <t>9400ZZLUWKN</t>
  </si>
  <si>
    <t>West Kensington Underground Station</t>
  </si>
  <si>
    <t>9400ZZLUPCC</t>
  </si>
  <si>
    <t>Piccadilly Circus Underground Station</t>
  </si>
  <si>
    <t>9400ZZLUPCO</t>
  </si>
  <si>
    <t>Pimlico Underground Station</t>
  </si>
  <si>
    <t>9400ZZLUPKR</t>
  </si>
  <si>
    <t>Park Royal Underground Station</t>
  </si>
  <si>
    <t>9400ZZLUBBN</t>
  </si>
  <si>
    <t>Barbican Underground Station</t>
  </si>
  <si>
    <t>9400ZZLUBDS</t>
  </si>
  <si>
    <t>Bounds Green Underground Station</t>
  </si>
  <si>
    <t>9400ZZLUBEC</t>
  </si>
  <si>
    <t>Becontree Underground Station</t>
  </si>
  <si>
    <t>9400ZZLULYN</t>
  </si>
  <si>
    <t>Leyton Underground Station</t>
  </si>
  <si>
    <t>9400ZZLULYS</t>
  </si>
  <si>
    <t>Leytonstone Underground Station</t>
  </si>
  <si>
    <t>9400ZZLUMBA</t>
  </si>
  <si>
    <t>Marble Arch Underground Station</t>
  </si>
  <si>
    <t>9400ZZDLWIQ</t>
  </si>
  <si>
    <t>West India Quay DLR Station</t>
  </si>
  <si>
    <t>9400ZZLUERB</t>
  </si>
  <si>
    <t>Edgware Road (Bakerloo) Underground Station</t>
  </si>
  <si>
    <t>9400ZZLUERC</t>
  </si>
  <si>
    <t>Edgware Road (Circle Line) Underground Station</t>
  </si>
  <si>
    <t>9400ZZBBHDK</t>
  </si>
  <si>
    <t>Horsted Keynes (Bluebell Railway)</t>
  </si>
  <si>
    <t>9400ZZCRHAR</t>
  </si>
  <si>
    <t>Harrington Road Tram Stop</t>
  </si>
  <si>
    <t>9400ZZCRKGH</t>
  </si>
  <si>
    <t>King Henry's Drive Tram Stop</t>
  </si>
  <si>
    <t>9400ZZLUMMT</t>
  </si>
  <si>
    <t>Monument Underground Station</t>
  </si>
  <si>
    <t>9400ZZLUMPK</t>
  </si>
  <si>
    <t>Moor Park Underground Station</t>
  </si>
  <si>
    <t>9400ZZLUMRH</t>
  </si>
  <si>
    <t>Manor House Underground Station</t>
  </si>
  <si>
    <t>9400ZZDLSHS</t>
  </si>
  <si>
    <t>Stratford High Street DLR Station</t>
  </si>
  <si>
    <t>9400ZZDLSIT</t>
  </si>
  <si>
    <t>Stratford International DLR Station</t>
  </si>
  <si>
    <t>9400ZZDLSOQ</t>
  </si>
  <si>
    <t>South Quay DLR Station</t>
  </si>
  <si>
    <t>9400ZZDLSTD</t>
  </si>
  <si>
    <t>Stratford DLR Station</t>
  </si>
  <si>
    <t>9400ZZDLSTL</t>
  </si>
  <si>
    <t>Star Lane DLR Station</t>
  </si>
  <si>
    <t>9400ZZLUMVL</t>
  </si>
  <si>
    <t>Maida Vale Underground Station</t>
  </si>
  <si>
    <t>9400ZZLUMYB</t>
  </si>
  <si>
    <t>Marylebone Underground Station</t>
  </si>
  <si>
    <t>9400ZZLUNAN</t>
  </si>
  <si>
    <t>North Acton Underground Station</t>
  </si>
  <si>
    <t>9400ZZLUNBP</t>
  </si>
  <si>
    <t>Newbury Park Underground Station</t>
  </si>
  <si>
    <t>9400ZZLUNDN</t>
  </si>
  <si>
    <t>Neasden Underground Station</t>
  </si>
  <si>
    <t>9400ZZLUNEN</t>
  </si>
  <si>
    <t>North Ealing Underground Station</t>
  </si>
  <si>
    <t>9400ZZLUDBN</t>
  </si>
  <si>
    <t>Debden Underground Station</t>
  </si>
  <si>
    <t>9400ZZLUAMS</t>
  </si>
  <si>
    <t>Amersham Underground Station</t>
  </si>
  <si>
    <t>9400ZZLUASG</t>
  </si>
  <si>
    <t>Arnos Grove Underground Station</t>
  </si>
  <si>
    <t>9400ZZLUASL</t>
  </si>
  <si>
    <t>Arsenal Underground Station</t>
  </si>
  <si>
    <t>9400ZZLUBWT</t>
  </si>
  <si>
    <t>Bayswater Underground Station</t>
  </si>
  <si>
    <t>9400ZZLUBXN</t>
  </si>
  <si>
    <t>Brixton Underground Station</t>
  </si>
  <si>
    <t>9400ZZLUBZP</t>
  </si>
  <si>
    <t>Belsize Park Underground Station</t>
  </si>
  <si>
    <t>9400ZZLUCAL</t>
  </si>
  <si>
    <t>Chalfont &amp; Latimer Underground Station</t>
  </si>
  <si>
    <t>9400ZZLUCAR</t>
  </si>
  <si>
    <t>Caledonian Road Underground Station</t>
  </si>
  <si>
    <t>9400ZZLUCFM</t>
  </si>
  <si>
    <t>Chalk Farm Underground Station</t>
  </si>
  <si>
    <t>9400ZZLUCGT</t>
  </si>
  <si>
    <t>Canning Town Underground Station</t>
  </si>
  <si>
    <t>9400ZZLUKSX</t>
  </si>
  <si>
    <t>King's Cross St. Pancras Underground Station</t>
  </si>
  <si>
    <t>9400ZZDLCYP</t>
  </si>
  <si>
    <t>Cyprus DLR Station</t>
  </si>
  <si>
    <t>9400ZZDLDEP</t>
  </si>
  <si>
    <t>Deptford Bridge DLR Station</t>
  </si>
  <si>
    <t>9400ZZDLDEV</t>
  </si>
  <si>
    <t>Devons Road DLR Station</t>
  </si>
  <si>
    <t>9400ZZDLEIN</t>
  </si>
  <si>
    <t>East India DLR Station</t>
  </si>
  <si>
    <t>9400ZZLUWYC</t>
  </si>
  <si>
    <t>Wembley Central Underground Station</t>
  </si>
  <si>
    <t>9400ZZSLERG</t>
  </si>
  <si>
    <t>Eridge (Spa Valley Railway)</t>
  </si>
  <si>
    <t>9400ZZLUBKE</t>
  </si>
  <si>
    <t>Barkingside Underground Station</t>
  </si>
  <si>
    <t>9400ZZLUBKF</t>
  </si>
  <si>
    <t>Blackfriars Underground Station</t>
  </si>
  <si>
    <t>9400ZZLUCYD</t>
  </si>
  <si>
    <t>Chorleywood Underground Station</t>
  </si>
  <si>
    <t>9400ZZLUHWE</t>
  </si>
  <si>
    <t>Hounslow East Underground Station</t>
  </si>
  <si>
    <t>9400ZZDLLCA</t>
  </si>
  <si>
    <t>London City Airport DLR Station</t>
  </si>
  <si>
    <t>9400ZZLUPRD</t>
  </si>
  <si>
    <t>Preston Road Underground Station</t>
  </si>
  <si>
    <t>9400ZZLUPSG</t>
  </si>
  <si>
    <t>Parsons Green Underground Station</t>
  </si>
  <si>
    <t>9400ZZLUHGR</t>
  </si>
  <si>
    <t>Hanger Lane Underground Station</t>
  </si>
  <si>
    <t>9400ZZLUHGT</t>
  </si>
  <si>
    <t>Highgate Underground Station</t>
  </si>
  <si>
    <t>9400ZZLUHLT</t>
  </si>
  <si>
    <t>Hainault Underground Station</t>
  </si>
  <si>
    <t>9400ZZLUSJP</t>
  </si>
  <si>
    <t>St. James's Park Underground Station</t>
  </si>
  <si>
    <t>9400ZZLUSJW</t>
  </si>
  <si>
    <t>St. John's Wood Underground Station</t>
  </si>
  <si>
    <t>9400ZZLUSKS</t>
  </si>
  <si>
    <t>South Kensington Underground Station</t>
  </si>
  <si>
    <t>9400ZZLUEFY</t>
  </si>
  <si>
    <t>East Finchley Underground Station</t>
  </si>
  <si>
    <t>9400ZZLUEGW</t>
  </si>
  <si>
    <t>Edgware Underground Station</t>
  </si>
  <si>
    <t>9400ZZLUEHM</t>
  </si>
  <si>
    <t>East Ham Underground Station</t>
  </si>
  <si>
    <t>9400ZZLUEMB</t>
  </si>
  <si>
    <t>Embankment Underground Station</t>
  </si>
  <si>
    <t>9400ZZLUEPG</t>
  </si>
  <si>
    <t>Epping Underground Station</t>
  </si>
  <si>
    <t>9400ZZLUEPK</t>
  </si>
  <si>
    <t>Elm Park Underground Station</t>
  </si>
  <si>
    <t>9400ZZLUEPY</t>
  </si>
  <si>
    <t>East Putney Underground Station</t>
  </si>
  <si>
    <t>9400ZZCRMCH</t>
  </si>
  <si>
    <t>Mitcham Tram Stop</t>
  </si>
  <si>
    <t>9400ZZCRMDN</t>
  </si>
  <si>
    <t>Morden Road Tram Stop</t>
  </si>
  <si>
    <t>9400ZZCRMJT</t>
  </si>
  <si>
    <t>Mitcham Junction Tram Stop</t>
  </si>
  <si>
    <t>9400ZZCRMTP</t>
  </si>
  <si>
    <t>Merton Park Tram Stop</t>
  </si>
  <si>
    <t>9400ZZCRNWA</t>
  </si>
  <si>
    <t>New Addington Tram Stop</t>
  </si>
  <si>
    <t>9400ZZCRPHI</t>
  </si>
  <si>
    <t>Phipps Bridge Tram Stop</t>
  </si>
  <si>
    <t>9400ZZCRRVC</t>
  </si>
  <si>
    <t>Reeves Corner Tram Stop</t>
  </si>
  <si>
    <t>9400ZZCRSAN</t>
  </si>
  <si>
    <t>Sandilands Tram Stop</t>
  </si>
  <si>
    <t>9400ZZCRTPA</t>
  </si>
  <si>
    <t>Therapia Lane Tram Stop</t>
  </si>
  <si>
    <t>9400ZZCRWAD</t>
  </si>
  <si>
    <t>Waddon Marsh Tram Stop</t>
  </si>
  <si>
    <t>9400ZZCRWAN</t>
  </si>
  <si>
    <t>Wandle Park Tram Stop</t>
  </si>
  <si>
    <t>9400ZZCRWCR</t>
  </si>
  <si>
    <t>West Croydon Tram Stop</t>
  </si>
  <si>
    <t>9400ZZCRWEL</t>
  </si>
  <si>
    <t>Wellesley Road Tram Stop</t>
  </si>
  <si>
    <t>9400ZZCRWMB</t>
  </si>
  <si>
    <t>Wimbledon Tram Stop</t>
  </si>
  <si>
    <t>9400ZZCRWOD</t>
  </si>
  <si>
    <t>Woodside Tram Stop</t>
  </si>
  <si>
    <t>9400ZZLUSUH</t>
  </si>
  <si>
    <t>Sudbury Hill Underground Station</t>
  </si>
  <si>
    <t>9400ZZLUSUT</t>
  </si>
  <si>
    <t>Sudbury Town Underground Station</t>
  </si>
  <si>
    <t>9400ZZLUSVS</t>
  </si>
  <si>
    <t>Seven Sisters Underground Station</t>
  </si>
  <si>
    <t>9400ZZLUSWC</t>
  </si>
  <si>
    <t>Swiss Cottage Underground Station</t>
  </si>
  <si>
    <t>9400ZZLUSWF</t>
  </si>
  <si>
    <t>South Woodford Underground Station</t>
  </si>
  <si>
    <t>9400ZZLUBBB</t>
  </si>
  <si>
    <t>Bromley-by-Bow Underground Station</t>
  </si>
  <si>
    <t>9400ZZCRECR</t>
  </si>
  <si>
    <t>East Croydon Tram Stop</t>
  </si>
  <si>
    <t>9400ZZCRELM</t>
  </si>
  <si>
    <t>Elmers End Tram Stop</t>
  </si>
  <si>
    <t>9400ZZCRFLD</t>
  </si>
  <si>
    <t>Fieldway Tram Stop</t>
  </si>
  <si>
    <t>9400ZZLUESQ</t>
  </si>
  <si>
    <t>Euston Square Underground Station</t>
  </si>
  <si>
    <t>9400ZZLUEUS</t>
  </si>
  <si>
    <t>Euston Underground Station</t>
  </si>
  <si>
    <t>9400ZZLUFBY</t>
  </si>
  <si>
    <t>Fulham Broadway Underground Station</t>
  </si>
  <si>
    <t>9400ZZLUFCN</t>
  </si>
  <si>
    <t>Farringdon Underground Station</t>
  </si>
  <si>
    <t>9400ZZLUFLP</t>
  </si>
  <si>
    <t>Fairlop Underground Station</t>
  </si>
  <si>
    <t>9400ZZDLGAL</t>
  </si>
  <si>
    <t>Gallions Reach DLR Station</t>
  </si>
  <si>
    <t>9400ZZLUBKG</t>
  </si>
  <si>
    <t>Barking Underground Station</t>
  </si>
  <si>
    <t>9400ZZLUBKH</t>
  </si>
  <si>
    <t>Buckhurst Hill Underground Station</t>
  </si>
  <si>
    <t>9400ZZLUBLG</t>
  </si>
  <si>
    <t>Bethnal Green Underground Station</t>
  </si>
  <si>
    <t>9400ZZLUBLM</t>
  </si>
  <si>
    <t>Balham Underground Station</t>
  </si>
  <si>
    <t>9400ZZLUBLR</t>
  </si>
  <si>
    <t>Blackhorse Road Underground Station</t>
  </si>
  <si>
    <t>9400ZZLUBMY</t>
  </si>
  <si>
    <t>Bermondsey Underground Station</t>
  </si>
  <si>
    <t>9400ZZLUBND</t>
  </si>
  <si>
    <t>Bond Street Underground Station</t>
  </si>
  <si>
    <t>9400ZZLUBNK</t>
  </si>
  <si>
    <t>Bank Underground Station</t>
  </si>
  <si>
    <t>9400ZZDLKGV</t>
  </si>
  <si>
    <t>King George V DLR Station</t>
  </si>
  <si>
    <t>9400ZZLUMED</t>
  </si>
  <si>
    <t>Mile End Underground Station</t>
  </si>
  <si>
    <t>9400ZZLUMGT</t>
  </si>
  <si>
    <t>Moorgate Underground Station</t>
  </si>
  <si>
    <t>9400ZZSLTWW</t>
  </si>
  <si>
    <t>Tunbridge Wells West (Spa Valley Railway)</t>
  </si>
  <si>
    <t>9400ZZLUACY</t>
  </si>
  <si>
    <t>Archway Underground Station</t>
  </si>
  <si>
    <t>9400ZZLUADE</t>
  </si>
  <si>
    <t>Aldgate East Underground Station</t>
  </si>
  <si>
    <t>9400ZZLUAGL</t>
  </si>
  <si>
    <t>Angel Underground Station</t>
  </si>
  <si>
    <t>9400ZZLUALD</t>
  </si>
  <si>
    <t>Aldgate Underground Station</t>
  </si>
  <si>
    <t>9400ZZLUALP</t>
  </si>
  <si>
    <t>Alperton Underground Station</t>
  </si>
  <si>
    <t>9400ZZLULGN</t>
  </si>
  <si>
    <t>Loughton Underground Station</t>
  </si>
  <si>
    <t>9400ZZDLTWG</t>
  </si>
  <si>
    <t>Tower Gateway DLR Station</t>
  </si>
  <si>
    <t>9400ZZLUGDG</t>
  </si>
  <si>
    <t>Goodge Street Underground Station</t>
  </si>
  <si>
    <t>9400ZZLUGFD</t>
  </si>
  <si>
    <t>Greenford Underground Station</t>
  </si>
  <si>
    <t>9400ZZLUGGH</t>
  </si>
  <si>
    <t>Grange Hill Underground Station</t>
  </si>
  <si>
    <t>9400ZZLUGGN</t>
  </si>
  <si>
    <t>Golders Green Underground Station</t>
  </si>
  <si>
    <t>9400ZZLUGHK</t>
  </si>
  <si>
    <t>Goldhawk Road Underground Station</t>
  </si>
  <si>
    <t>9400ZZLUGPK</t>
  </si>
  <si>
    <t>Green Park Underground Station</t>
  </si>
  <si>
    <t>9400ZZLURMD</t>
  </si>
  <si>
    <t>Richmond Underground Station</t>
  </si>
  <si>
    <t>9400ZZLURSG</t>
  </si>
  <si>
    <t>Ruislip Gardens Underground Station</t>
  </si>
  <si>
    <t>9400ZZLURSM</t>
  </si>
  <si>
    <t>Ruislip Manor Underground Station</t>
  </si>
  <si>
    <t>9400ZZGWNTH</t>
  </si>
  <si>
    <t>Gatwick North Terminal Shuttle Station</t>
  </si>
  <si>
    <t>9400ZZGWSTH</t>
  </si>
  <si>
    <t>Gatwick South Terminal Shuttle Station</t>
  </si>
  <si>
    <t>9400ZZLUWRP</t>
  </si>
  <si>
    <t>West Ruislip Underground Station</t>
  </si>
  <si>
    <t>9400ZZLUWRR</t>
  </si>
  <si>
    <t>Warren Street Underground Station</t>
  </si>
  <si>
    <t>9400ZZLUQPS</t>
  </si>
  <si>
    <t>Queen's Park Underground Station</t>
  </si>
  <si>
    <t>9400ZZLUQWY</t>
  </si>
  <si>
    <t>Queensway Underground Station</t>
  </si>
  <si>
    <t>9400ZZLURBG</t>
  </si>
  <si>
    <t>Redbridge Underground Station</t>
  </si>
  <si>
    <t>9400ZZLUWYP</t>
  </si>
  <si>
    <t>Wembley Park Underground Station</t>
  </si>
  <si>
    <t>9400ZZLUWOF</t>
  </si>
  <si>
    <t>Woodford Underground Station</t>
  </si>
  <si>
    <t>9400ZZLUTPN</t>
  </si>
  <si>
    <t>Turnpike Lane Underground Station</t>
  </si>
  <si>
    <t>9400ZZLUTWH</t>
  </si>
  <si>
    <t>Tower Hill Underground Station</t>
  </si>
  <si>
    <t>9400ZZLUUPB</t>
  </si>
  <si>
    <t>Upminster Bridge Underground Station</t>
  </si>
  <si>
    <t>9400ZZLUUPK</t>
  </si>
  <si>
    <t>Upton Park Underground Station</t>
  </si>
  <si>
    <t>9400ZZLUUPM</t>
  </si>
  <si>
    <t>Upminster Underground Station</t>
  </si>
  <si>
    <t>9400ZZLUTMH</t>
  </si>
  <si>
    <t>Tottenham Hale Underground Station</t>
  </si>
  <si>
    <t>9400ZZLUTMP</t>
  </si>
  <si>
    <t>Temple Underground Station</t>
  </si>
  <si>
    <t>9400ZZLUECM</t>
  </si>
  <si>
    <t>Ealing Common Underground Station</t>
  </si>
  <si>
    <t>9400ZZLUECT</t>
  </si>
  <si>
    <t>Earl's Court Underground Station</t>
  </si>
  <si>
    <t>9400ZZNEUGST</t>
  </si>
  <si>
    <t>Nine Elms Underground Station</t>
  </si>
  <si>
    <t>9400ZZBPSUST</t>
  </si>
  <si>
    <t>Battersea Power Station Underground Station</t>
  </si>
  <si>
    <t>King's Cross St. Pancras</t>
  </si>
  <si>
    <t>Earl's Court</t>
  </si>
  <si>
    <t>Heathrow Terminals 2 &amp; 3</t>
  </si>
  <si>
    <t>Heathrow Terminal 4</t>
  </si>
  <si>
    <t>Heathrow Terminal 5</t>
  </si>
  <si>
    <t>LineNaptanType</t>
  </si>
  <si>
    <t>Line</t>
  </si>
  <si>
    <t>OriginStopName</t>
  </si>
  <si>
    <t>OriginStopAtcoCode</t>
  </si>
  <si>
    <t>DestinationStopName</t>
  </si>
  <si>
    <t>DestinationStopAtcoCode</t>
  </si>
  <si>
    <t>LinkTime</t>
  </si>
  <si>
    <t>StopNameSuffix</t>
  </si>
  <si>
    <t>Underground Station</t>
  </si>
  <si>
    <t>Rail Station</t>
  </si>
  <si>
    <t>DLR Station</t>
  </si>
  <si>
    <t>Tram Stop</t>
  </si>
  <si>
    <t>NaptanPrefix</t>
  </si>
  <si>
    <t>St. John's Wood</t>
  </si>
  <si>
    <t>St. James's Park</t>
  </si>
  <si>
    <t>Shepherd's Bush Market</t>
  </si>
  <si>
    <t>Shepherd's Bush (Central)</t>
  </si>
  <si>
    <t>St. Paul's</t>
  </si>
  <si>
    <t>Queen's Park</t>
  </si>
  <si>
    <t>London Paddington</t>
  </si>
  <si>
    <t>9400ZZLU</t>
  </si>
  <si>
    <t>9100</t>
  </si>
  <si>
    <t>NaptanPrefixLength</t>
  </si>
  <si>
    <t>9400ZZDL</t>
  </si>
  <si>
    <t>9400ZZCR</t>
  </si>
  <si>
    <t>Langdon Park</t>
  </si>
  <si>
    <t>Poplar</t>
  </si>
  <si>
    <t>King Henry's Drive</t>
  </si>
  <si>
    <t>Regent's Park</t>
  </si>
  <si>
    <t>EO?</t>
  </si>
  <si>
    <t>ED?</t>
  </si>
  <si>
    <t>LineCode</t>
  </si>
  <si>
    <t>LineName</t>
  </si>
  <si>
    <t>Piccadilly</t>
  </si>
  <si>
    <t>Waterloo &amp; City</t>
  </si>
  <si>
    <t>Northern</t>
  </si>
  <si>
    <t>Metropolitan</t>
  </si>
  <si>
    <t>Jubilee</t>
  </si>
  <si>
    <t>District</t>
  </si>
  <si>
    <t>Circle</t>
  </si>
  <si>
    <t>Hammersmith &amp; City</t>
  </si>
  <si>
    <t>Central</t>
  </si>
  <si>
    <t>Bakerloo</t>
  </si>
  <si>
    <t>London Overground</t>
  </si>
  <si>
    <t>Elizabeth</t>
  </si>
  <si>
    <t>Docklands Light Railway</t>
  </si>
  <si>
    <t>London Trams</t>
  </si>
  <si>
    <t>Great Northern</t>
  </si>
  <si>
    <t>OriginLineNaptanType</t>
  </si>
  <si>
    <t>DestinationLineNaptanType</t>
  </si>
  <si>
    <t>London Euston</t>
  </si>
  <si>
    <t>London Liverpool Street</t>
  </si>
  <si>
    <t>ELZ-W</t>
  </si>
  <si>
    <t>ELZ-E</t>
  </si>
  <si>
    <t>Stratford (London)</t>
  </si>
  <si>
    <t>Richmond (London)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</si>
</sst>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9">
    <dxf>
      <font>
        <color theme="0"/>
      </font>
      <fill>
        <patternFill>
          <bgColor theme="5" tint="-0.24994659260841701"/>
        </patternFill>
      </fill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FFCC"/>
      <color rgb="FF009999"/>
      <color rgb="FFFF99FF"/>
      <color rgb="FF990033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0AA91-3DD4-4697-A840-261DEDE69908}" name="Table1" displayName="Table1" ref="A1:J612" totalsRowShown="0">
  <autoFilter ref="A1:J612" xr:uid="{DFBED3DC-56CA-4E76-B2C5-516CC08D1A92}"/>
  <tableColumns count="10">
    <tableColumn id="1" xr3:uid="{D5B03244-B019-49C4-AADD-6F07F1E4E565}" name="OriginLineNaptanType" dataDxfId="18"/>
    <tableColumn id="2" xr3:uid="{C6707CBF-8572-4DB5-8A6D-AF612C36CF8F}" name="DestinationLineNaptanType" dataDxfId="17"/>
    <tableColumn id="3" xr3:uid="{CDAB3097-66E9-48E4-998D-73A24572F228}" name="Line" dataDxfId="16"/>
    <tableColumn id="4" xr3:uid="{2AE50F9E-3C45-40FB-A337-ABCDDB4BF16F}" name="OriginStopName" dataDxfId="15"/>
    <tableColumn id="5" xr3:uid="{A97FB4A9-A7E9-4CAE-913E-A42429E0020F}" name="OriginStopAtcoCode" dataDxfId="14">
      <calculatedColumnFormula>VLOOKUP(_xlfn.CONCAT(D2, " ", VLOOKUP($A2, LineTypes!$A$2:$D$5, 2)), Stops!$A$1:$G$1027, 2)</calculatedColumnFormula>
    </tableColumn>
    <tableColumn id="6" xr3:uid="{80C3B539-73F6-40AB-B609-08503D95D2CF}" name="DestinationStopName" dataDxfId="13"/>
    <tableColumn id="7" xr3:uid="{DA665646-D7F0-4FFF-8634-E66086A0446F}" name="DestinationStopAtcoCode" dataDxfId="12">
      <calculatedColumnFormula>VLOOKUP(_xlfn.CONCAT(F2, " ", VLOOKUP($B2, LineTypes!$A$2:$D$5, 2)), Stops!$A$1:$G$1027, 2)</calculatedColumnFormula>
    </tableColumn>
    <tableColumn id="8" xr3:uid="{3DA135DF-9F44-4845-9E1A-D34576F078EB}" name="LinkTime" dataDxfId="11"/>
    <tableColumn id="9" xr3:uid="{F1797748-C108-425A-904C-5AA7A52DFC4D}" name="EO?" dataDxfId="10">
      <calculatedColumnFormula>IF(LEFT(E2, VLOOKUP($A2, LineTypes!$A$2:$D$5, 3)) = VLOOKUP($A2, LineTypes!$A$2:$D$5, 4), "", "X")</calculatedColumnFormula>
    </tableColumn>
    <tableColumn id="10" xr3:uid="{5943CAB6-4D18-48D6-B71A-529E63C6A321}" name="ED?" dataDxfId="9">
      <calculatedColumnFormula>IF(LEFT(G2, VLOOKUP($B2, LineTypes!$A$2:$D$5, 3)) = VLOOKUP($B2, LineTypes!$A$2:$D$5, 4), "", "X")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4BB80-C127-46AC-BBA8-E3DC8F5B7AC8}" name="Table4" displayName="Table4" ref="A1:D5" totalsRowShown="0" headerRowDxfId="8" dataDxfId="7">
  <autoFilter ref="A1:D5" xr:uid="{CF520AB6-DE45-4EED-8F9E-94F9CD045A6F}"/>
  <tableColumns count="4">
    <tableColumn id="1" xr3:uid="{3787FF01-DC71-439B-B527-5609C6C8DAF5}" name="LineNaptanType" dataDxfId="6"/>
    <tableColumn id="2" xr3:uid="{AD785FA6-B7C0-4781-BBFA-165C982A30A2}" name="StopNameSuffix" dataDxfId="5"/>
    <tableColumn id="3" xr3:uid="{B914517F-63C5-4A70-8664-3C2C44F0A7C2}" name="NaptanPrefixLength" dataDxfId="4"/>
    <tableColumn id="4" xr3:uid="{E6E4FC1F-77BD-4AB5-B6C8-6F3091C4F95C}" name="NaptanPrefix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8DF378-08C4-4276-8496-B78B4AE78B1F}" name="Table3" displayName="Table3" ref="A1:G1027" totalsRowShown="0">
  <autoFilter ref="A1:G1027" xr:uid="{2BEAEC68-C029-4D37-842E-D5D1E10DF5D0}"/>
  <sortState xmlns:xlrd2="http://schemas.microsoft.com/office/spreadsheetml/2017/richdata2" ref="A2:G1027">
    <sortCondition ref="A1:A1027"/>
  </sortState>
  <tableColumns count="7">
    <tableColumn id="1" xr3:uid="{1633325E-65AC-4EE3-8FFA-DAFC0AF5ED76}" name="name"/>
    <tableColumn id="2" xr3:uid="{7309E9CF-3063-40CF-B363-2F7490A4BC1E}" name="atco_code"/>
    <tableColumn id="3" xr3:uid="{B7052574-BD7B-4ADE-8272-B58538A6186A}" name="easting"/>
    <tableColumn id="4" xr3:uid="{E2412D5B-1073-411D-A178-1A4CD530CE62}" name="northing"/>
    <tableColumn id="5" xr3:uid="{39EA624A-7305-47DB-93FB-921733F1C32F}" name="longitude"/>
    <tableColumn id="6" xr3:uid="{2496D650-6EA5-4694-B006-C225A4F00890}" name="latitude"/>
    <tableColumn id="7" xr3:uid="{A590818E-3E89-4583-BDD5-F518D79E8B1E}" name="stop_typ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EC8321-8A19-41D2-829C-52C8C443F724}" name="Table2" displayName="Table2" ref="A1:B23" totalsRowShown="0">
  <autoFilter ref="A1:B23" xr:uid="{D9AC206D-19E6-4453-A84F-28F3BBF2AA62}"/>
  <tableColumns count="2">
    <tableColumn id="1" xr3:uid="{D287D19A-A1C0-4F78-A55F-0E86658EF255}" name="LineCode" dataDxfId="2"/>
    <tableColumn id="2" xr3:uid="{5DD89F76-C83F-499E-96A9-BBF934406452}" name="LineNam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F132-2C27-454A-A9FD-DCEFD4EFF6DC}">
  <dimension ref="A1:L612"/>
  <sheetViews>
    <sheetView tabSelected="1" topLeftCell="A577" zoomScaleNormal="100" workbookViewId="0">
      <selection activeCell="A612" sqref="A612"/>
    </sheetView>
  </sheetViews>
  <sheetFormatPr defaultRowHeight="15" x14ac:dyDescent="0.25"/>
  <cols>
    <col min="1" max="1" width="23.42578125" style="3" bestFit="1" customWidth="1"/>
    <col min="2" max="2" width="28.5703125" style="3" bestFit="1" customWidth="1"/>
    <col min="3" max="3" width="10" style="3" bestFit="1" customWidth="1"/>
    <col min="4" max="4" width="28.7109375" style="1" bestFit="1" customWidth="1"/>
    <col min="5" max="5" width="21.5703125" style="1" bestFit="1" customWidth="1"/>
    <col min="6" max="6" width="28.7109375" style="1" bestFit="1" customWidth="1"/>
    <col min="7" max="7" width="26.5703125" style="1" bestFit="1" customWidth="1"/>
    <col min="8" max="8" width="13.5703125" style="21" bestFit="1" customWidth="1"/>
    <col min="9" max="9" width="9" style="22" bestFit="1" customWidth="1"/>
    <col min="10" max="10" width="8.85546875" style="22" bestFit="1" customWidth="1"/>
    <col min="11" max="11" width="15.5703125" style="1" bestFit="1" customWidth="1"/>
    <col min="12" max="12" width="9.140625" style="1"/>
  </cols>
  <sheetData>
    <row r="1" spans="1:10" x14ac:dyDescent="0.25">
      <c r="A1" s="26" t="s">
        <v>2546</v>
      </c>
      <c r="B1" s="26" t="s">
        <v>2547</v>
      </c>
      <c r="C1" s="26" t="s">
        <v>2499</v>
      </c>
      <c r="D1" s="1" t="s">
        <v>2500</v>
      </c>
      <c r="E1" s="1" t="s">
        <v>2501</v>
      </c>
      <c r="F1" s="1" t="s">
        <v>2502</v>
      </c>
      <c r="G1" s="1" t="s">
        <v>2503</v>
      </c>
      <c r="H1" s="21" t="s">
        <v>2504</v>
      </c>
      <c r="I1" s="22" t="s">
        <v>2527</v>
      </c>
      <c r="J1" s="22" t="s">
        <v>2528</v>
      </c>
    </row>
    <row r="2" spans="1:10" x14ac:dyDescent="0.25">
      <c r="A2" s="3" t="s">
        <v>4</v>
      </c>
      <c r="B2" s="3" t="s">
        <v>4</v>
      </c>
      <c r="C2" s="4" t="s">
        <v>0</v>
      </c>
      <c r="D2" s="1" t="s">
        <v>21</v>
      </c>
      <c r="E2" s="1" t="str">
        <f>VLOOKUP(_xlfn.CONCAT(D2, " ", VLOOKUP($A2, LineTypes!$A$2:$D$5, 2)), Stops!$A$1:$G$1027, 2)</f>
        <v>9400ZZLUBXN</v>
      </c>
      <c r="F2" s="1" t="s">
        <v>22</v>
      </c>
      <c r="G2" s="1" t="str">
        <f>VLOOKUP(_xlfn.CONCAT(F2, " ", VLOOKUP($B2, LineTypes!$A$2:$D$5, 2)), Stops!$A$1:$G$1027, 2)</f>
        <v>9400ZZLUSKW</v>
      </c>
      <c r="H2" s="21">
        <v>123</v>
      </c>
      <c r="I2" s="22" t="str">
        <f>IF(LEFT(E2, VLOOKUP($A2, LineTypes!$A$2:$D$5, 3)) = VLOOKUP($A2, LineTypes!$A$2:$D$5, 4), "", "X")</f>
        <v/>
      </c>
      <c r="J2" s="22" t="str">
        <f>IF(LEFT(G2, VLOOKUP($B2, LineTypes!$A$2:$D$5, 3)) = VLOOKUP($B2, LineTypes!$A$2:$D$5, 4), "", "X")</f>
        <v/>
      </c>
    </row>
    <row r="3" spans="1:10" x14ac:dyDescent="0.25">
      <c r="A3" s="3" t="s">
        <v>4</v>
      </c>
      <c r="B3" s="3" t="s">
        <v>4</v>
      </c>
      <c r="C3" s="4" t="s">
        <v>0</v>
      </c>
      <c r="D3" s="1" t="s">
        <v>22</v>
      </c>
      <c r="E3" s="1" t="str">
        <f>VLOOKUP(_xlfn.CONCAT(D3, " ", VLOOKUP($A3, LineTypes!$A$2:$D$5, 2)), Stops!$A$1:$G$1027, 2)</f>
        <v>9400ZZLUSKW</v>
      </c>
      <c r="F3" s="1" t="s">
        <v>23</v>
      </c>
      <c r="G3" s="1" t="str">
        <f>VLOOKUP(_xlfn.CONCAT(F3, " ", VLOOKUP($B3, LineTypes!$A$2:$D$5, 2)), Stops!$A$1:$G$1027, 2)</f>
        <v>9400ZZLUVXL</v>
      </c>
      <c r="H3" s="21">
        <v>128</v>
      </c>
      <c r="I3" s="22" t="str">
        <f>IF(LEFT(E3, VLOOKUP($A3, LineTypes!$A$2:$D$5, 3)) = VLOOKUP($A3, LineTypes!$A$2:$D$5, 4), "", "X")</f>
        <v/>
      </c>
      <c r="J3" s="22" t="str">
        <f>IF(LEFT(G3, VLOOKUP($B3, LineTypes!$A$2:$D$5, 3)) = VLOOKUP($B3, LineTypes!$A$2:$D$5, 4), "", "X")</f>
        <v/>
      </c>
    </row>
    <row r="4" spans="1:10" x14ac:dyDescent="0.25">
      <c r="A4" s="3" t="s">
        <v>4</v>
      </c>
      <c r="B4" s="3" t="s">
        <v>4</v>
      </c>
      <c r="C4" s="4" t="s">
        <v>0</v>
      </c>
      <c r="D4" s="1" t="s">
        <v>23</v>
      </c>
      <c r="E4" s="1" t="str">
        <f>VLOOKUP(_xlfn.CONCAT(D4, " ", VLOOKUP($A4, LineTypes!$A$2:$D$5, 2)), Stops!$A$1:$G$1027, 2)</f>
        <v>9400ZZLUVXL</v>
      </c>
      <c r="F4" s="1" t="s">
        <v>24</v>
      </c>
      <c r="G4" s="1" t="str">
        <f>VLOOKUP(_xlfn.CONCAT(F4, " ", VLOOKUP($B4, LineTypes!$A$2:$D$5, 2)), Stops!$A$1:$G$1027, 2)</f>
        <v>9400ZZLUPCO</v>
      </c>
      <c r="H4" s="21">
        <v>87</v>
      </c>
      <c r="I4" s="22" t="str">
        <f>IF(LEFT(E4, VLOOKUP($A4, LineTypes!$A$2:$D$5, 3)) = VLOOKUP($A4, LineTypes!$A$2:$D$5, 4), "", "X")</f>
        <v/>
      </c>
      <c r="J4" s="22" t="str">
        <f>IF(LEFT(G4, VLOOKUP($B4, LineTypes!$A$2:$D$5, 3)) = VLOOKUP($B4, LineTypes!$A$2:$D$5, 4), "", "X")</f>
        <v/>
      </c>
    </row>
    <row r="5" spans="1:10" x14ac:dyDescent="0.25">
      <c r="A5" s="3" t="s">
        <v>4</v>
      </c>
      <c r="B5" s="3" t="s">
        <v>4</v>
      </c>
      <c r="C5" s="4" t="s">
        <v>0</v>
      </c>
      <c r="D5" s="1" t="s">
        <v>24</v>
      </c>
      <c r="E5" s="1" t="str">
        <f>VLOOKUP(_xlfn.CONCAT(D5, " ", VLOOKUP($A5, LineTypes!$A$2:$D$5, 2)), Stops!$A$1:$G$1027, 2)</f>
        <v>9400ZZLUPCO</v>
      </c>
      <c r="F5" s="1" t="s">
        <v>25</v>
      </c>
      <c r="G5" s="1" t="str">
        <f>VLOOKUP(_xlfn.CONCAT(F5, " ", VLOOKUP($B5, LineTypes!$A$2:$D$5, 2)), Stops!$A$1:$G$1027, 2)</f>
        <v>9400ZZLUVIC</v>
      </c>
      <c r="H5" s="21">
        <v>118</v>
      </c>
      <c r="I5" s="22" t="str">
        <f>IF(LEFT(E5, VLOOKUP($A5, LineTypes!$A$2:$D$5, 3)) = VLOOKUP($A5, LineTypes!$A$2:$D$5, 4), "", "X")</f>
        <v/>
      </c>
      <c r="J5" s="22" t="str">
        <f>IF(LEFT(G5, VLOOKUP($B5, LineTypes!$A$2:$D$5, 3)) = VLOOKUP($B5, LineTypes!$A$2:$D$5, 4), "", "X")</f>
        <v/>
      </c>
    </row>
    <row r="6" spans="1:10" x14ac:dyDescent="0.25">
      <c r="A6" s="3" t="s">
        <v>4</v>
      </c>
      <c r="B6" s="3" t="s">
        <v>4</v>
      </c>
      <c r="C6" s="4" t="s">
        <v>0</v>
      </c>
      <c r="D6" s="1" t="s">
        <v>25</v>
      </c>
      <c r="E6" s="1" t="str">
        <f>VLOOKUP(_xlfn.CONCAT(D6, " ", VLOOKUP($A6, LineTypes!$A$2:$D$5, 2)), Stops!$A$1:$G$1027, 2)</f>
        <v>9400ZZLUVIC</v>
      </c>
      <c r="F6" s="1" t="s">
        <v>26</v>
      </c>
      <c r="G6" s="1" t="str">
        <f>VLOOKUP(_xlfn.CONCAT(F6, " ", VLOOKUP($B6, LineTypes!$A$2:$D$5, 2)), Stops!$A$1:$G$1027, 2)</f>
        <v>9400ZZLUGPK</v>
      </c>
      <c r="H6" s="21">
        <v>111</v>
      </c>
      <c r="I6" s="22" t="str">
        <f>IF(LEFT(E6, VLOOKUP($A6, LineTypes!$A$2:$D$5, 3)) = VLOOKUP($A6, LineTypes!$A$2:$D$5, 4), "", "X")</f>
        <v/>
      </c>
      <c r="J6" s="22" t="str">
        <f>IF(LEFT(G6, VLOOKUP($B6, LineTypes!$A$2:$D$5, 3)) = VLOOKUP($B6, LineTypes!$A$2:$D$5, 4), "", "X")</f>
        <v/>
      </c>
    </row>
    <row r="7" spans="1:10" x14ac:dyDescent="0.25">
      <c r="A7" s="3" t="s">
        <v>4</v>
      </c>
      <c r="B7" s="3" t="s">
        <v>4</v>
      </c>
      <c r="C7" s="4" t="s">
        <v>0</v>
      </c>
      <c r="D7" s="1" t="s">
        <v>26</v>
      </c>
      <c r="E7" s="1" t="str">
        <f>VLOOKUP(_xlfn.CONCAT(D7, " ", VLOOKUP($A7, LineTypes!$A$2:$D$5, 2)), Stops!$A$1:$G$1027, 2)</f>
        <v>9400ZZLUGPK</v>
      </c>
      <c r="F7" s="1" t="s">
        <v>27</v>
      </c>
      <c r="G7" s="1" t="str">
        <f>VLOOKUP(_xlfn.CONCAT(F7, " ", VLOOKUP($B7, LineTypes!$A$2:$D$5, 2)), Stops!$A$1:$G$1027, 2)</f>
        <v>9400ZZLUOXC</v>
      </c>
      <c r="H7" s="21">
        <v>119</v>
      </c>
      <c r="I7" s="22" t="str">
        <f>IF(LEFT(E7, VLOOKUP($A7, LineTypes!$A$2:$D$5, 3)) = VLOOKUP($A7, LineTypes!$A$2:$D$5, 4), "", "X")</f>
        <v/>
      </c>
      <c r="J7" s="22" t="str">
        <f>IF(LEFT(G7, VLOOKUP($B7, LineTypes!$A$2:$D$5, 3)) = VLOOKUP($B7, LineTypes!$A$2:$D$5, 4), "", "X")</f>
        <v/>
      </c>
    </row>
    <row r="8" spans="1:10" x14ac:dyDescent="0.25">
      <c r="A8" s="3" t="s">
        <v>4</v>
      </c>
      <c r="B8" s="3" t="s">
        <v>4</v>
      </c>
      <c r="C8" s="4" t="s">
        <v>0</v>
      </c>
      <c r="D8" s="1" t="s">
        <v>27</v>
      </c>
      <c r="E8" s="1" t="str">
        <f>VLOOKUP(_xlfn.CONCAT(D8, " ", VLOOKUP($A8, LineTypes!$A$2:$D$5, 2)), Stops!$A$1:$G$1027, 2)</f>
        <v>9400ZZLUOXC</v>
      </c>
      <c r="F8" s="1" t="s">
        <v>28</v>
      </c>
      <c r="G8" s="1" t="str">
        <f>VLOOKUP(_xlfn.CONCAT(F8, " ", VLOOKUP($B8, LineTypes!$A$2:$D$5, 2)), Stops!$A$1:$G$1027, 2)</f>
        <v>9400ZZLUWRR</v>
      </c>
      <c r="H8" s="21">
        <v>101</v>
      </c>
      <c r="I8" s="22" t="str">
        <f>IF(LEFT(E8, VLOOKUP($A8, LineTypes!$A$2:$D$5, 3)) = VLOOKUP($A8, LineTypes!$A$2:$D$5, 4), "", "X")</f>
        <v/>
      </c>
      <c r="J8" s="22" t="str">
        <f>IF(LEFT(G8, VLOOKUP($B8, LineTypes!$A$2:$D$5, 3)) = VLOOKUP($B8, LineTypes!$A$2:$D$5, 4), "", "X")</f>
        <v/>
      </c>
    </row>
    <row r="9" spans="1:10" x14ac:dyDescent="0.25">
      <c r="A9" s="3" t="s">
        <v>4</v>
      </c>
      <c r="B9" s="3" t="s">
        <v>4</v>
      </c>
      <c r="C9" s="4" t="s">
        <v>0</v>
      </c>
      <c r="D9" s="1" t="s">
        <v>28</v>
      </c>
      <c r="E9" s="1" t="str">
        <f>VLOOKUP(_xlfn.CONCAT(D9, " ", VLOOKUP($A9, LineTypes!$A$2:$D$5, 2)), Stops!$A$1:$G$1027, 2)</f>
        <v>9400ZZLUWRR</v>
      </c>
      <c r="F9" s="1" t="s">
        <v>29</v>
      </c>
      <c r="G9" s="1" t="str">
        <f>VLOOKUP(_xlfn.CONCAT(F9, " ", VLOOKUP($B9, LineTypes!$A$2:$D$5, 2)), Stops!$A$1:$G$1027, 2)</f>
        <v>9400ZZLUEUS</v>
      </c>
      <c r="H9" s="21">
        <v>89</v>
      </c>
      <c r="I9" s="22" t="str">
        <f>IF(LEFT(E9, VLOOKUP($A9, LineTypes!$A$2:$D$5, 3)) = VLOOKUP($A9, LineTypes!$A$2:$D$5, 4), "", "X")</f>
        <v/>
      </c>
      <c r="J9" s="22" t="str">
        <f>IF(LEFT(G9, VLOOKUP($B9, LineTypes!$A$2:$D$5, 3)) = VLOOKUP($B9, LineTypes!$A$2:$D$5, 4), "", "X")</f>
        <v/>
      </c>
    </row>
    <row r="10" spans="1:10" x14ac:dyDescent="0.25">
      <c r="A10" s="3" t="s">
        <v>4</v>
      </c>
      <c r="B10" s="3" t="s">
        <v>4</v>
      </c>
      <c r="C10" s="4" t="s">
        <v>0</v>
      </c>
      <c r="D10" s="1" t="s">
        <v>29</v>
      </c>
      <c r="E10" s="1" t="str">
        <f>VLOOKUP(_xlfn.CONCAT(D10, " ", VLOOKUP($A10, LineTypes!$A$2:$D$5, 2)), Stops!$A$1:$G$1027, 2)</f>
        <v>9400ZZLUEUS</v>
      </c>
      <c r="F10" s="1" t="s">
        <v>2493</v>
      </c>
      <c r="G10" s="1" t="str">
        <f>VLOOKUP(_xlfn.CONCAT(F10, " ", VLOOKUP($B10, LineTypes!$A$2:$D$5, 2)), Stops!$A$1:$G$1027, 2)</f>
        <v>9400ZZLUKSX</v>
      </c>
      <c r="H10" s="21">
        <v>87</v>
      </c>
      <c r="I10" s="22" t="str">
        <f>IF(LEFT(E10, VLOOKUP($A10, LineTypes!$A$2:$D$5, 3)) = VLOOKUP($A10, LineTypes!$A$2:$D$5, 4), "", "X")</f>
        <v/>
      </c>
      <c r="J10" s="22" t="str">
        <f>IF(LEFT(G10, VLOOKUP($B10, LineTypes!$A$2:$D$5, 3)) = VLOOKUP($B10, LineTypes!$A$2:$D$5, 4), "", "X")</f>
        <v/>
      </c>
    </row>
    <row r="11" spans="1:10" x14ac:dyDescent="0.25">
      <c r="A11" s="3" t="s">
        <v>4</v>
      </c>
      <c r="B11" s="3" t="s">
        <v>4</v>
      </c>
      <c r="C11" s="4" t="s">
        <v>0</v>
      </c>
      <c r="D11" s="1" t="s">
        <v>2493</v>
      </c>
      <c r="E11" s="1" t="str">
        <f>VLOOKUP(_xlfn.CONCAT(D11, " ", VLOOKUP($A11, LineTypes!$A$2:$D$5, 2)), Stops!$A$1:$G$1027, 2)</f>
        <v>9400ZZLUKSX</v>
      </c>
      <c r="F11" s="1" t="s">
        <v>30</v>
      </c>
      <c r="G11" s="1" t="str">
        <f>VLOOKUP(_xlfn.CONCAT(F11, " ", VLOOKUP($B11, LineTypes!$A$2:$D$5, 2)), Stops!$A$1:$G$1027, 2)</f>
        <v>9400ZZLUHAI</v>
      </c>
      <c r="H11" s="21">
        <v>164</v>
      </c>
      <c r="I11" s="22" t="str">
        <f>IF(LEFT(E11, VLOOKUP($A11, LineTypes!$A$2:$D$5, 3)) = VLOOKUP($A11, LineTypes!$A$2:$D$5, 4), "", "X")</f>
        <v/>
      </c>
      <c r="J11" s="22" t="str">
        <f>IF(LEFT(G11, VLOOKUP($B11, LineTypes!$A$2:$D$5, 3)) = VLOOKUP($B11, LineTypes!$A$2:$D$5, 4), "", "X")</f>
        <v/>
      </c>
    </row>
    <row r="12" spans="1:10" x14ac:dyDescent="0.25">
      <c r="A12" s="3" t="s">
        <v>4</v>
      </c>
      <c r="B12" s="3" t="s">
        <v>4</v>
      </c>
      <c r="C12" s="4" t="s">
        <v>0</v>
      </c>
      <c r="D12" s="1" t="s">
        <v>30</v>
      </c>
      <c r="E12" s="1" t="str">
        <f>VLOOKUP(_xlfn.CONCAT(D12, " ", VLOOKUP($A12, LineTypes!$A$2:$D$5, 2)), Stops!$A$1:$G$1027, 2)</f>
        <v>9400ZZLUHAI</v>
      </c>
      <c r="F12" s="1" t="s">
        <v>31</v>
      </c>
      <c r="G12" s="1" t="str">
        <f>VLOOKUP(_xlfn.CONCAT(F12, " ", VLOOKUP($B12, LineTypes!$A$2:$D$5, 2)), Stops!$A$1:$G$1027, 2)</f>
        <v>9400ZZLUFPK</v>
      </c>
      <c r="H12" s="21">
        <v>145</v>
      </c>
      <c r="I12" s="22" t="str">
        <f>IF(LEFT(E12, VLOOKUP($A12, LineTypes!$A$2:$D$5, 3)) = VLOOKUP($A12, LineTypes!$A$2:$D$5, 4), "", "X")</f>
        <v/>
      </c>
      <c r="J12" s="22" t="str">
        <f>IF(LEFT(G12, VLOOKUP($B12, LineTypes!$A$2:$D$5, 3)) = VLOOKUP($B12, LineTypes!$A$2:$D$5, 4), "", "X")</f>
        <v/>
      </c>
    </row>
    <row r="13" spans="1:10" x14ac:dyDescent="0.25">
      <c r="A13" s="3" t="s">
        <v>4</v>
      </c>
      <c r="B13" s="3" t="s">
        <v>4</v>
      </c>
      <c r="C13" s="4" t="s">
        <v>0</v>
      </c>
      <c r="D13" s="1" t="s">
        <v>31</v>
      </c>
      <c r="E13" s="1" t="str">
        <f>VLOOKUP(_xlfn.CONCAT(D13, " ", VLOOKUP($A13, LineTypes!$A$2:$D$5, 2)), Stops!$A$1:$G$1027, 2)</f>
        <v>9400ZZLUFPK</v>
      </c>
      <c r="F13" s="1" t="s">
        <v>32</v>
      </c>
      <c r="G13" s="1" t="str">
        <f>VLOOKUP(_xlfn.CONCAT(F13, " ", VLOOKUP($B13, LineTypes!$A$2:$D$5, 2)), Stops!$A$1:$G$1027, 2)</f>
        <v>9400ZZLUSVS</v>
      </c>
      <c r="H13" s="21">
        <v>206</v>
      </c>
      <c r="I13" s="22" t="str">
        <f>IF(LEFT(E13, VLOOKUP($A13, LineTypes!$A$2:$D$5, 3)) = VLOOKUP($A13, LineTypes!$A$2:$D$5, 4), "", "X")</f>
        <v/>
      </c>
      <c r="J13" s="22" t="str">
        <f>IF(LEFT(G13, VLOOKUP($B13, LineTypes!$A$2:$D$5, 3)) = VLOOKUP($B13, LineTypes!$A$2:$D$5, 4), "", "X")</f>
        <v/>
      </c>
    </row>
    <row r="14" spans="1:10" x14ac:dyDescent="0.25">
      <c r="A14" s="3" t="s">
        <v>4</v>
      </c>
      <c r="B14" s="3" t="s">
        <v>4</v>
      </c>
      <c r="C14" s="4" t="s">
        <v>0</v>
      </c>
      <c r="D14" s="1" t="s">
        <v>32</v>
      </c>
      <c r="E14" s="1" t="str">
        <f>VLOOKUP(_xlfn.CONCAT(D14, " ", VLOOKUP($A14, LineTypes!$A$2:$D$5, 2)), Stops!$A$1:$G$1027, 2)</f>
        <v>9400ZZLUSVS</v>
      </c>
      <c r="F14" s="1" t="s">
        <v>33</v>
      </c>
      <c r="G14" s="1" t="str">
        <f>VLOOKUP(_xlfn.CONCAT(F14, " ", VLOOKUP($B14, LineTypes!$A$2:$D$5, 2)), Stops!$A$1:$G$1027, 2)</f>
        <v>9400ZZLUTMH</v>
      </c>
      <c r="H14" s="21">
        <v>101</v>
      </c>
      <c r="I14" s="22" t="str">
        <f>IF(LEFT(E14, VLOOKUP($A14, LineTypes!$A$2:$D$5, 3)) = VLOOKUP($A14, LineTypes!$A$2:$D$5, 4), "", "X")</f>
        <v/>
      </c>
      <c r="J14" s="22" t="str">
        <f>IF(LEFT(G14, VLOOKUP($B14, LineTypes!$A$2:$D$5, 3)) = VLOOKUP($B14, LineTypes!$A$2:$D$5, 4), "", "X")</f>
        <v/>
      </c>
    </row>
    <row r="15" spans="1:10" x14ac:dyDescent="0.25">
      <c r="A15" s="3" t="s">
        <v>4</v>
      </c>
      <c r="B15" s="3" t="s">
        <v>4</v>
      </c>
      <c r="C15" s="4" t="s">
        <v>0</v>
      </c>
      <c r="D15" s="1" t="s">
        <v>33</v>
      </c>
      <c r="E15" s="1" t="str">
        <f>VLOOKUP(_xlfn.CONCAT(D15, " ", VLOOKUP($A15, LineTypes!$A$2:$D$5, 2)), Stops!$A$1:$G$1027, 2)</f>
        <v>9400ZZLUTMH</v>
      </c>
      <c r="F15" s="1" t="s">
        <v>34</v>
      </c>
      <c r="G15" s="1" t="str">
        <f>VLOOKUP(_xlfn.CONCAT(F15, " ", VLOOKUP($B15, LineTypes!$A$2:$D$5, 2)), Stops!$A$1:$G$1027, 2)</f>
        <v>9400ZZLUBLR</v>
      </c>
      <c r="H15" s="21">
        <v>111</v>
      </c>
      <c r="I15" s="22" t="str">
        <f>IF(LEFT(E15, VLOOKUP($A15, LineTypes!$A$2:$D$5, 3)) = VLOOKUP($A15, LineTypes!$A$2:$D$5, 4), "", "X")</f>
        <v/>
      </c>
      <c r="J15" s="22" t="str">
        <f>IF(LEFT(G15, VLOOKUP($B15, LineTypes!$A$2:$D$5, 3)) = VLOOKUP($B15, LineTypes!$A$2:$D$5, 4), "", "X")</f>
        <v/>
      </c>
    </row>
    <row r="16" spans="1:10" x14ac:dyDescent="0.25">
      <c r="A16" s="3" t="s">
        <v>4</v>
      </c>
      <c r="B16" s="3" t="s">
        <v>4</v>
      </c>
      <c r="C16" s="4" t="s">
        <v>0</v>
      </c>
      <c r="D16" s="1" t="s">
        <v>34</v>
      </c>
      <c r="E16" s="1" t="str">
        <f>VLOOKUP(_xlfn.CONCAT(D16, " ", VLOOKUP($A16, LineTypes!$A$2:$D$5, 2)), Stops!$A$1:$G$1027, 2)</f>
        <v>9400ZZLUBLR</v>
      </c>
      <c r="F16" s="1" t="s">
        <v>35</v>
      </c>
      <c r="G16" s="1" t="str">
        <f>VLOOKUP(_xlfn.CONCAT(F16, " ", VLOOKUP($B16, LineTypes!$A$2:$D$5, 2)), Stops!$A$1:$G$1027, 2)</f>
        <v>9400ZZLUWWL</v>
      </c>
      <c r="H16" s="21">
        <v>100</v>
      </c>
      <c r="I16" s="22" t="str">
        <f>IF(LEFT(E16, VLOOKUP($A16, LineTypes!$A$2:$D$5, 3)) = VLOOKUP($A16, LineTypes!$A$2:$D$5, 4), "", "X")</f>
        <v/>
      </c>
      <c r="J16" s="22" t="str">
        <f>IF(LEFT(G16, VLOOKUP($B16, LineTypes!$A$2:$D$5, 3)) = VLOOKUP($B16, LineTypes!$A$2:$D$5, 4), "", "X")</f>
        <v/>
      </c>
    </row>
    <row r="17" spans="1:10" x14ac:dyDescent="0.25">
      <c r="A17" s="3" t="s">
        <v>4</v>
      </c>
      <c r="B17" s="3" t="s">
        <v>4</v>
      </c>
      <c r="C17" s="5" t="s">
        <v>1</v>
      </c>
      <c r="D17" s="1" t="s">
        <v>36</v>
      </c>
      <c r="E17" s="1" t="str">
        <f>VLOOKUP(_xlfn.CONCAT(D17, " ", VLOOKUP($A17, LineTypes!$A$2:$D$5, 2)), Stops!$A$1:$G$1027, 2)</f>
        <v>9400ZZLUCKS</v>
      </c>
      <c r="F17" s="1" t="s">
        <v>37</v>
      </c>
      <c r="G17" s="1" t="str">
        <f>VLOOKUP(_xlfn.CONCAT(F17, " ", VLOOKUP($B17, LineTypes!$A$2:$D$5, 2)), Stops!$A$1:$G$1027, 2)</f>
        <v>9400ZZLUOAK</v>
      </c>
      <c r="H17" s="21">
        <v>162</v>
      </c>
      <c r="I17" s="22" t="str">
        <f>IF(LEFT(E17, VLOOKUP($A17, LineTypes!$A$2:$D$5, 3)) = VLOOKUP($A17, LineTypes!$A$2:$D$5, 4), "", "X")</f>
        <v/>
      </c>
      <c r="J17" s="22" t="str">
        <f>IF(LEFT(G17, VLOOKUP($B17, LineTypes!$A$2:$D$5, 3)) = VLOOKUP($B17, LineTypes!$A$2:$D$5, 4), "", "X")</f>
        <v/>
      </c>
    </row>
    <row r="18" spans="1:10" x14ac:dyDescent="0.25">
      <c r="A18" s="3" t="s">
        <v>4</v>
      </c>
      <c r="B18" s="3" t="s">
        <v>4</v>
      </c>
      <c r="C18" s="5" t="s">
        <v>1</v>
      </c>
      <c r="D18" s="1" t="s">
        <v>37</v>
      </c>
      <c r="E18" s="1" t="str">
        <f>VLOOKUP(_xlfn.CONCAT(D18, " ", VLOOKUP($A18, LineTypes!$A$2:$D$5, 2)), Stops!$A$1:$G$1027, 2)</f>
        <v>9400ZZLUOAK</v>
      </c>
      <c r="F18" s="1" t="s">
        <v>38</v>
      </c>
      <c r="G18" s="1" t="str">
        <f>VLOOKUP(_xlfn.CONCAT(F18, " ", VLOOKUP($B18, LineTypes!$A$2:$D$5, 2)), Stops!$A$1:$G$1027, 2)</f>
        <v>9400ZZLUSGT</v>
      </c>
      <c r="H18" s="21">
        <v>162</v>
      </c>
      <c r="I18" s="22" t="str">
        <f>IF(LEFT(E18, VLOOKUP($A18, LineTypes!$A$2:$D$5, 3)) = VLOOKUP($A18, LineTypes!$A$2:$D$5, 4), "", "X")</f>
        <v/>
      </c>
      <c r="J18" s="22" t="str">
        <f>IF(LEFT(G18, VLOOKUP($B18, LineTypes!$A$2:$D$5, 3)) = VLOOKUP($B18, LineTypes!$A$2:$D$5, 4), "", "X")</f>
        <v/>
      </c>
    </row>
    <row r="19" spans="1:10" x14ac:dyDescent="0.25">
      <c r="A19" s="3" t="s">
        <v>4</v>
      </c>
      <c r="B19" s="3" t="s">
        <v>4</v>
      </c>
      <c r="C19" s="5" t="s">
        <v>1</v>
      </c>
      <c r="D19" s="1" t="s">
        <v>38</v>
      </c>
      <c r="E19" s="1" t="str">
        <f>VLOOKUP(_xlfn.CONCAT(D19, " ", VLOOKUP($A19, LineTypes!$A$2:$D$5, 2)), Stops!$A$1:$G$1027, 2)</f>
        <v>9400ZZLUSGT</v>
      </c>
      <c r="F19" s="1" t="s">
        <v>39</v>
      </c>
      <c r="G19" s="1" t="str">
        <f>VLOOKUP(_xlfn.CONCAT(F19, " ", VLOOKUP($B19, LineTypes!$A$2:$D$5, 2)), Stops!$A$1:$G$1027, 2)</f>
        <v>9400ZZLUASG</v>
      </c>
      <c r="H19" s="21">
        <v>245</v>
      </c>
      <c r="I19" s="22" t="str">
        <f>IF(LEFT(E19, VLOOKUP($A19, LineTypes!$A$2:$D$5, 3)) = VLOOKUP($A19, LineTypes!$A$2:$D$5, 4), "", "X")</f>
        <v/>
      </c>
      <c r="J19" s="22" t="str">
        <f>IF(LEFT(G19, VLOOKUP($B19, LineTypes!$A$2:$D$5, 3)) = VLOOKUP($B19, LineTypes!$A$2:$D$5, 4), "", "X")</f>
        <v/>
      </c>
    </row>
    <row r="20" spans="1:10" x14ac:dyDescent="0.25">
      <c r="A20" s="3" t="s">
        <v>4</v>
      </c>
      <c r="B20" s="3" t="s">
        <v>4</v>
      </c>
      <c r="C20" s="5" t="s">
        <v>1</v>
      </c>
      <c r="D20" s="1" t="s">
        <v>39</v>
      </c>
      <c r="E20" s="1" t="str">
        <f>VLOOKUP(_xlfn.CONCAT(D20, " ", VLOOKUP($A20, LineTypes!$A$2:$D$5, 2)), Stops!$A$1:$G$1027, 2)</f>
        <v>9400ZZLUASG</v>
      </c>
      <c r="F20" s="1" t="s">
        <v>40</v>
      </c>
      <c r="G20" s="1" t="str">
        <f>VLOOKUP(_xlfn.CONCAT(F20, " ", VLOOKUP($B20, LineTypes!$A$2:$D$5, 2)), Stops!$A$1:$G$1027, 2)</f>
        <v>9400ZZLUBDS</v>
      </c>
      <c r="H20" s="21">
        <v>141</v>
      </c>
      <c r="I20" s="22" t="str">
        <f>IF(LEFT(E20, VLOOKUP($A20, LineTypes!$A$2:$D$5, 3)) = VLOOKUP($A20, LineTypes!$A$2:$D$5, 4), "", "X")</f>
        <v/>
      </c>
      <c r="J20" s="22" t="str">
        <f>IF(LEFT(G20, VLOOKUP($B20, LineTypes!$A$2:$D$5, 3)) = VLOOKUP($B20, LineTypes!$A$2:$D$5, 4), "", "X")</f>
        <v/>
      </c>
    </row>
    <row r="21" spans="1:10" x14ac:dyDescent="0.25">
      <c r="A21" s="3" t="s">
        <v>4</v>
      </c>
      <c r="B21" s="3" t="s">
        <v>4</v>
      </c>
      <c r="C21" s="5" t="s">
        <v>1</v>
      </c>
      <c r="D21" s="1" t="s">
        <v>40</v>
      </c>
      <c r="E21" s="1" t="str">
        <f>VLOOKUP(_xlfn.CONCAT(D21, " ", VLOOKUP($A21, LineTypes!$A$2:$D$5, 2)), Stops!$A$1:$G$1027, 2)</f>
        <v>9400ZZLUBDS</v>
      </c>
      <c r="F21" s="1" t="s">
        <v>41</v>
      </c>
      <c r="G21" s="1" t="str">
        <f>VLOOKUP(_xlfn.CONCAT(F21, " ", VLOOKUP($B21, LineTypes!$A$2:$D$5, 2)), Stops!$A$1:$G$1027, 2)</f>
        <v>9400ZZLUWOG</v>
      </c>
      <c r="H21" s="21">
        <v>147</v>
      </c>
      <c r="I21" s="22" t="str">
        <f>IF(LEFT(E21, VLOOKUP($A21, LineTypes!$A$2:$D$5, 3)) = VLOOKUP($A21, LineTypes!$A$2:$D$5, 4), "", "X")</f>
        <v/>
      </c>
      <c r="J21" s="22" t="str">
        <f>IF(LEFT(G21, VLOOKUP($B21, LineTypes!$A$2:$D$5, 3)) = VLOOKUP($B21, LineTypes!$A$2:$D$5, 4), "", "X")</f>
        <v/>
      </c>
    </row>
    <row r="22" spans="1:10" x14ac:dyDescent="0.25">
      <c r="A22" s="3" t="s">
        <v>4</v>
      </c>
      <c r="B22" s="3" t="s">
        <v>4</v>
      </c>
      <c r="C22" s="5" t="s">
        <v>1</v>
      </c>
      <c r="D22" s="1" t="s">
        <v>41</v>
      </c>
      <c r="E22" s="1" t="str">
        <f>VLOOKUP(_xlfn.CONCAT(D22, " ", VLOOKUP($A22, LineTypes!$A$2:$D$5, 2)), Stops!$A$1:$G$1027, 2)</f>
        <v>9400ZZLUWOG</v>
      </c>
      <c r="F22" s="1" t="s">
        <v>42</v>
      </c>
      <c r="G22" s="1" t="str">
        <f>VLOOKUP(_xlfn.CONCAT(F22, " ", VLOOKUP($B22, LineTypes!$A$2:$D$5, 2)), Stops!$A$1:$G$1027, 2)</f>
        <v>9400ZZLUTPN</v>
      </c>
      <c r="H22" s="21">
        <v>107</v>
      </c>
      <c r="I22" s="22" t="str">
        <f>IF(LEFT(E22, VLOOKUP($A22, LineTypes!$A$2:$D$5, 3)) = VLOOKUP($A22, LineTypes!$A$2:$D$5, 4), "", "X")</f>
        <v/>
      </c>
      <c r="J22" s="22" t="str">
        <f>IF(LEFT(G22, VLOOKUP($B22, LineTypes!$A$2:$D$5, 3)) = VLOOKUP($B22, LineTypes!$A$2:$D$5, 4), "", "X")</f>
        <v/>
      </c>
    </row>
    <row r="23" spans="1:10" x14ac:dyDescent="0.25">
      <c r="A23" s="3" t="s">
        <v>4</v>
      </c>
      <c r="B23" s="3" t="s">
        <v>4</v>
      </c>
      <c r="C23" s="5" t="s">
        <v>1</v>
      </c>
      <c r="D23" s="1" t="s">
        <v>42</v>
      </c>
      <c r="E23" s="1" t="str">
        <f>VLOOKUP(_xlfn.CONCAT(D23, " ", VLOOKUP($A23, LineTypes!$A$2:$D$5, 2)), Stops!$A$1:$G$1027, 2)</f>
        <v>9400ZZLUTPN</v>
      </c>
      <c r="F23" s="1" t="s">
        <v>43</v>
      </c>
      <c r="G23" s="1" t="str">
        <f>VLOOKUP(_xlfn.CONCAT(F23, " ", VLOOKUP($B23, LineTypes!$A$2:$D$5, 2)), Stops!$A$1:$G$1027, 2)</f>
        <v>9400ZZLUMRH</v>
      </c>
      <c r="H23" s="21">
        <v>195</v>
      </c>
      <c r="I23" s="22" t="str">
        <f>IF(LEFT(E23, VLOOKUP($A23, LineTypes!$A$2:$D$5, 3)) = VLOOKUP($A23, LineTypes!$A$2:$D$5, 4), "", "X")</f>
        <v/>
      </c>
      <c r="J23" s="22" t="str">
        <f>IF(LEFT(G23, VLOOKUP($B23, LineTypes!$A$2:$D$5, 3)) = VLOOKUP($B23, LineTypes!$A$2:$D$5, 4), "", "X")</f>
        <v/>
      </c>
    </row>
    <row r="24" spans="1:10" x14ac:dyDescent="0.25">
      <c r="A24" s="3" t="s">
        <v>4</v>
      </c>
      <c r="B24" s="3" t="s">
        <v>4</v>
      </c>
      <c r="C24" s="5" t="s">
        <v>1</v>
      </c>
      <c r="D24" s="1" t="s">
        <v>43</v>
      </c>
      <c r="E24" s="1" t="str">
        <f>VLOOKUP(_xlfn.CONCAT(D24, " ", VLOOKUP($A24, LineTypes!$A$2:$D$5, 2)), Stops!$A$1:$G$1027, 2)</f>
        <v>9400ZZLUMRH</v>
      </c>
      <c r="F24" s="1" t="s">
        <v>31</v>
      </c>
      <c r="G24" s="1" t="str">
        <f>VLOOKUP(_xlfn.CONCAT(F24, " ", VLOOKUP($B24, LineTypes!$A$2:$D$5, 2)), Stops!$A$1:$G$1027, 2)</f>
        <v>9400ZZLUFPK</v>
      </c>
      <c r="H24" s="21">
        <v>138</v>
      </c>
      <c r="I24" s="22" t="str">
        <f>IF(LEFT(E24, VLOOKUP($A24, LineTypes!$A$2:$D$5, 3)) = VLOOKUP($A24, LineTypes!$A$2:$D$5, 4), "", "X")</f>
        <v/>
      </c>
      <c r="J24" s="22" t="str">
        <f>IF(LEFT(G24, VLOOKUP($B24, LineTypes!$A$2:$D$5, 3)) = VLOOKUP($B24, LineTypes!$A$2:$D$5, 4), "", "X")</f>
        <v/>
      </c>
    </row>
    <row r="25" spans="1:10" x14ac:dyDescent="0.25">
      <c r="A25" s="3" t="s">
        <v>4</v>
      </c>
      <c r="B25" s="3" t="s">
        <v>4</v>
      </c>
      <c r="C25" s="5" t="s">
        <v>1</v>
      </c>
      <c r="D25" s="1" t="s">
        <v>31</v>
      </c>
      <c r="E25" s="1" t="str">
        <f>VLOOKUP(_xlfn.CONCAT(D25, " ", VLOOKUP($A25, LineTypes!$A$2:$D$5, 2)), Stops!$A$1:$G$1027, 2)</f>
        <v>9400ZZLUFPK</v>
      </c>
      <c r="F25" s="1" t="s">
        <v>44</v>
      </c>
      <c r="G25" s="1" t="str">
        <f>VLOOKUP(_xlfn.CONCAT(F25, " ", VLOOKUP($B25, LineTypes!$A$2:$D$5, 2)), Stops!$A$1:$G$1027, 2)</f>
        <v>9400ZZLUASL</v>
      </c>
      <c r="H25" s="21">
        <v>93</v>
      </c>
      <c r="I25" s="22" t="str">
        <f>IF(LEFT(E25, VLOOKUP($A25, LineTypes!$A$2:$D$5, 3)) = VLOOKUP($A25, LineTypes!$A$2:$D$5, 4), "", "X")</f>
        <v/>
      </c>
      <c r="J25" s="22" t="str">
        <f>IF(LEFT(G25, VLOOKUP($B25, LineTypes!$A$2:$D$5, 3)) = VLOOKUP($B25, LineTypes!$A$2:$D$5, 4), "", "X")</f>
        <v/>
      </c>
    </row>
    <row r="26" spans="1:10" x14ac:dyDescent="0.25">
      <c r="A26" s="3" t="s">
        <v>4</v>
      </c>
      <c r="B26" s="3" t="s">
        <v>4</v>
      </c>
      <c r="C26" s="5" t="s">
        <v>1</v>
      </c>
      <c r="D26" s="1" t="s">
        <v>44</v>
      </c>
      <c r="E26" s="1" t="str">
        <f>VLOOKUP(_xlfn.CONCAT(D26, " ", VLOOKUP($A26, LineTypes!$A$2:$D$5, 2)), Stops!$A$1:$G$1027, 2)</f>
        <v>9400ZZLUASL</v>
      </c>
      <c r="F26" s="1" t="s">
        <v>45</v>
      </c>
      <c r="G26" s="1" t="str">
        <f>VLOOKUP(_xlfn.CONCAT(F26, " ", VLOOKUP($B26, LineTypes!$A$2:$D$5, 2)), Stops!$A$1:$G$1027, 2)</f>
        <v>9400ZZLUHWY</v>
      </c>
      <c r="H26" s="21">
        <v>95</v>
      </c>
      <c r="I26" s="22" t="str">
        <f>IF(LEFT(E26, VLOOKUP($A26, LineTypes!$A$2:$D$5, 3)) = VLOOKUP($A26, LineTypes!$A$2:$D$5, 4), "", "X")</f>
        <v/>
      </c>
      <c r="J26" s="22" t="str">
        <f>IF(LEFT(G26, VLOOKUP($B26, LineTypes!$A$2:$D$5, 3)) = VLOOKUP($B26, LineTypes!$A$2:$D$5, 4), "", "X")</f>
        <v/>
      </c>
    </row>
    <row r="27" spans="1:10" x14ac:dyDescent="0.25">
      <c r="A27" s="3" t="s">
        <v>4</v>
      </c>
      <c r="B27" s="3" t="s">
        <v>4</v>
      </c>
      <c r="C27" s="5" t="s">
        <v>1</v>
      </c>
      <c r="D27" s="1" t="s">
        <v>45</v>
      </c>
      <c r="E27" s="1" t="str">
        <f>VLOOKUP(_xlfn.CONCAT(D27, " ", VLOOKUP($A27, LineTypes!$A$2:$D$5, 2)), Stops!$A$1:$G$1027, 2)</f>
        <v>9400ZZLUHWY</v>
      </c>
      <c r="F27" s="1" t="s">
        <v>46</v>
      </c>
      <c r="G27" s="1" t="str">
        <f>VLOOKUP(_xlfn.CONCAT(F27, " ", VLOOKUP($B27, LineTypes!$A$2:$D$5, 2)), Stops!$A$1:$G$1027, 2)</f>
        <v>9400ZZLUCAR</v>
      </c>
      <c r="H27" s="21">
        <v>87</v>
      </c>
      <c r="I27" s="22" t="str">
        <f>IF(LEFT(E27, VLOOKUP($A27, LineTypes!$A$2:$D$5, 3)) = VLOOKUP($A27, LineTypes!$A$2:$D$5, 4), "", "X")</f>
        <v/>
      </c>
      <c r="J27" s="22" t="str">
        <f>IF(LEFT(G27, VLOOKUP($B27, LineTypes!$A$2:$D$5, 3)) = VLOOKUP($B27, LineTypes!$A$2:$D$5, 4), "", "X")</f>
        <v/>
      </c>
    </row>
    <row r="28" spans="1:10" x14ac:dyDescent="0.25">
      <c r="A28" s="3" t="s">
        <v>4</v>
      </c>
      <c r="B28" s="3" t="s">
        <v>4</v>
      </c>
      <c r="C28" s="5" t="s">
        <v>1</v>
      </c>
      <c r="D28" s="1" t="s">
        <v>46</v>
      </c>
      <c r="E28" s="1" t="str">
        <f>VLOOKUP(_xlfn.CONCAT(D28, " ", VLOOKUP($A28, LineTypes!$A$2:$D$5, 2)), Stops!$A$1:$G$1027, 2)</f>
        <v>9400ZZLUCAR</v>
      </c>
      <c r="F28" s="1" t="s">
        <v>2493</v>
      </c>
      <c r="G28" s="1" t="str">
        <f>VLOOKUP(_xlfn.CONCAT(F28, " ", VLOOKUP($B28, LineTypes!$A$2:$D$5, 2)), Stops!$A$1:$G$1027, 2)</f>
        <v>9400ZZLUKSX</v>
      </c>
      <c r="H28" s="21">
        <v>202</v>
      </c>
      <c r="I28" s="22" t="str">
        <f>IF(LEFT(E28, VLOOKUP($A28, LineTypes!$A$2:$D$5, 3)) = VLOOKUP($A28, LineTypes!$A$2:$D$5, 4), "", "X")</f>
        <v/>
      </c>
      <c r="J28" s="22" t="str">
        <f>IF(LEFT(G28, VLOOKUP($B28, LineTypes!$A$2:$D$5, 3)) = VLOOKUP($B28, LineTypes!$A$2:$D$5, 4), "", "X")</f>
        <v/>
      </c>
    </row>
    <row r="29" spans="1:10" x14ac:dyDescent="0.25">
      <c r="A29" s="3" t="s">
        <v>4</v>
      </c>
      <c r="B29" s="3" t="s">
        <v>4</v>
      </c>
      <c r="C29" s="5" t="s">
        <v>1</v>
      </c>
      <c r="D29" s="1" t="s">
        <v>2493</v>
      </c>
      <c r="E29" s="1" t="str">
        <f>VLOOKUP(_xlfn.CONCAT(D29, " ", VLOOKUP($A29, LineTypes!$A$2:$D$5, 2)), Stops!$A$1:$G$1027, 2)</f>
        <v>9400ZZLUKSX</v>
      </c>
      <c r="F29" s="1" t="s">
        <v>47</v>
      </c>
      <c r="G29" s="1" t="str">
        <f>VLOOKUP(_xlfn.CONCAT(F29, " ", VLOOKUP($B29, LineTypes!$A$2:$D$5, 2)), Stops!$A$1:$G$1027, 2)</f>
        <v>9400ZZLURSQ</v>
      </c>
      <c r="H29" s="21">
        <v>116</v>
      </c>
      <c r="I29" s="22" t="str">
        <f>IF(LEFT(E29, VLOOKUP($A29, LineTypes!$A$2:$D$5, 3)) = VLOOKUP($A29, LineTypes!$A$2:$D$5, 4), "", "X")</f>
        <v/>
      </c>
      <c r="J29" s="22" t="str">
        <f>IF(LEFT(G29, VLOOKUP($B29, LineTypes!$A$2:$D$5, 3)) = VLOOKUP($B29, LineTypes!$A$2:$D$5, 4), "", "X")</f>
        <v/>
      </c>
    </row>
    <row r="30" spans="1:10" x14ac:dyDescent="0.25">
      <c r="A30" s="3" t="s">
        <v>4</v>
      </c>
      <c r="B30" s="3" t="s">
        <v>4</v>
      </c>
      <c r="C30" s="5" t="s">
        <v>1</v>
      </c>
      <c r="D30" s="1" t="s">
        <v>47</v>
      </c>
      <c r="E30" s="1" t="str">
        <f>VLOOKUP(_xlfn.CONCAT(D30, " ", VLOOKUP($A30, LineTypes!$A$2:$D$5, 2)), Stops!$A$1:$G$1027, 2)</f>
        <v>9400ZZLURSQ</v>
      </c>
      <c r="F30" s="1" t="s">
        <v>48</v>
      </c>
      <c r="G30" s="1" t="str">
        <f>VLOOKUP(_xlfn.CONCAT(F30, " ", VLOOKUP($B30, LineTypes!$A$2:$D$5, 2)), Stops!$A$1:$G$1027, 2)</f>
        <v>9400ZZLUHBN</v>
      </c>
      <c r="H30" s="21">
        <v>108</v>
      </c>
      <c r="I30" s="22" t="str">
        <f>IF(LEFT(E30, VLOOKUP($A30, LineTypes!$A$2:$D$5, 3)) = VLOOKUP($A30, LineTypes!$A$2:$D$5, 4), "", "X")</f>
        <v/>
      </c>
      <c r="J30" s="22" t="str">
        <f>IF(LEFT(G30, VLOOKUP($B30, LineTypes!$A$2:$D$5, 3)) = VLOOKUP($B30, LineTypes!$A$2:$D$5, 4), "", "X")</f>
        <v/>
      </c>
    </row>
    <row r="31" spans="1:10" x14ac:dyDescent="0.25">
      <c r="A31" s="3" t="s">
        <v>4</v>
      </c>
      <c r="B31" s="3" t="s">
        <v>4</v>
      </c>
      <c r="C31" s="5" t="s">
        <v>1</v>
      </c>
      <c r="D31" s="1" t="s">
        <v>48</v>
      </c>
      <c r="E31" s="1" t="str">
        <f>VLOOKUP(_xlfn.CONCAT(D31, " ", VLOOKUP($A31, LineTypes!$A$2:$D$5, 2)), Stops!$A$1:$G$1027, 2)</f>
        <v>9400ZZLUHBN</v>
      </c>
      <c r="F31" s="1" t="s">
        <v>49</v>
      </c>
      <c r="G31" s="1" t="str">
        <f>VLOOKUP(_xlfn.CONCAT(F31, " ", VLOOKUP($B31, LineTypes!$A$2:$D$5, 2)), Stops!$A$1:$G$1027, 2)</f>
        <v>9400ZZLUCGN</v>
      </c>
      <c r="H31" s="21">
        <v>104</v>
      </c>
      <c r="I31" s="22" t="str">
        <f>IF(LEFT(E31, VLOOKUP($A31, LineTypes!$A$2:$D$5, 3)) = VLOOKUP($A31, LineTypes!$A$2:$D$5, 4), "", "X")</f>
        <v/>
      </c>
      <c r="J31" s="22" t="str">
        <f>IF(LEFT(G31, VLOOKUP($B31, LineTypes!$A$2:$D$5, 3)) = VLOOKUP($B31, LineTypes!$A$2:$D$5, 4), "", "X")</f>
        <v/>
      </c>
    </row>
    <row r="32" spans="1:10" x14ac:dyDescent="0.25">
      <c r="A32" s="3" t="s">
        <v>4</v>
      </c>
      <c r="B32" s="3" t="s">
        <v>4</v>
      </c>
      <c r="C32" s="5" t="s">
        <v>1</v>
      </c>
      <c r="D32" s="1" t="s">
        <v>49</v>
      </c>
      <c r="E32" s="1" t="str">
        <f>VLOOKUP(_xlfn.CONCAT(D32, " ", VLOOKUP($A32, LineTypes!$A$2:$D$5, 2)), Stops!$A$1:$G$1027, 2)</f>
        <v>9400ZZLUCGN</v>
      </c>
      <c r="F32" s="1" t="s">
        <v>50</v>
      </c>
      <c r="G32" s="1" t="str">
        <f>VLOOKUP(_xlfn.CONCAT(F32, " ", VLOOKUP($B32, LineTypes!$A$2:$D$5, 2)), Stops!$A$1:$G$1027, 2)</f>
        <v>9400ZZLULSQ</v>
      </c>
      <c r="H32" s="21">
        <v>66</v>
      </c>
      <c r="I32" s="22" t="str">
        <f>IF(LEFT(E32, VLOOKUP($A32, LineTypes!$A$2:$D$5, 3)) = VLOOKUP($A32, LineTypes!$A$2:$D$5, 4), "", "X")</f>
        <v/>
      </c>
      <c r="J32" s="22" t="str">
        <f>IF(LEFT(G32, VLOOKUP($B32, LineTypes!$A$2:$D$5, 3)) = VLOOKUP($B32, LineTypes!$A$2:$D$5, 4), "", "X")</f>
        <v/>
      </c>
    </row>
    <row r="33" spans="1:10" x14ac:dyDescent="0.25">
      <c r="A33" s="3" t="s">
        <v>4</v>
      </c>
      <c r="B33" s="3" t="s">
        <v>4</v>
      </c>
      <c r="C33" s="5" t="s">
        <v>1</v>
      </c>
      <c r="D33" s="1" t="s">
        <v>50</v>
      </c>
      <c r="E33" s="1" t="str">
        <f>VLOOKUP(_xlfn.CONCAT(D33, " ", VLOOKUP($A33, LineTypes!$A$2:$D$5, 2)), Stops!$A$1:$G$1027, 2)</f>
        <v>9400ZZLULSQ</v>
      </c>
      <c r="F33" s="1" t="s">
        <v>51</v>
      </c>
      <c r="G33" s="1" t="str">
        <f>VLOOKUP(_xlfn.CONCAT(F33, " ", VLOOKUP($B33, LineTypes!$A$2:$D$5, 2)), Stops!$A$1:$G$1027, 2)</f>
        <v>9400ZZLUPCC</v>
      </c>
      <c r="H33" s="21">
        <v>85</v>
      </c>
      <c r="I33" s="22" t="str">
        <f>IF(LEFT(E33, VLOOKUP($A33, LineTypes!$A$2:$D$5, 3)) = VLOOKUP($A33, LineTypes!$A$2:$D$5, 4), "", "X")</f>
        <v/>
      </c>
      <c r="J33" s="22" t="str">
        <f>IF(LEFT(G33, VLOOKUP($B33, LineTypes!$A$2:$D$5, 3)) = VLOOKUP($B33, LineTypes!$A$2:$D$5, 4), "", "X")</f>
        <v/>
      </c>
    </row>
    <row r="34" spans="1:10" x14ac:dyDescent="0.25">
      <c r="A34" s="3" t="s">
        <v>4</v>
      </c>
      <c r="B34" s="3" t="s">
        <v>4</v>
      </c>
      <c r="C34" s="5" t="s">
        <v>1</v>
      </c>
      <c r="D34" s="1" t="s">
        <v>51</v>
      </c>
      <c r="E34" s="1" t="str">
        <f>VLOOKUP(_xlfn.CONCAT(D34, " ", VLOOKUP($A34, LineTypes!$A$2:$D$5, 2)), Stops!$A$1:$G$1027, 2)</f>
        <v>9400ZZLUPCC</v>
      </c>
      <c r="F34" s="1" t="s">
        <v>26</v>
      </c>
      <c r="G34" s="1" t="str">
        <f>VLOOKUP(_xlfn.CONCAT(F34, " ", VLOOKUP($B34, LineTypes!$A$2:$D$5, 2)), Stops!$A$1:$G$1027, 2)</f>
        <v>9400ZZLUGPK</v>
      </c>
      <c r="H34" s="21">
        <v>95</v>
      </c>
      <c r="I34" s="22" t="str">
        <f>IF(LEFT(E34, VLOOKUP($A34, LineTypes!$A$2:$D$5, 3)) = VLOOKUP($A34, LineTypes!$A$2:$D$5, 4), "", "X")</f>
        <v/>
      </c>
      <c r="J34" s="22" t="str">
        <f>IF(LEFT(G34, VLOOKUP($B34, LineTypes!$A$2:$D$5, 3)) = VLOOKUP($B34, LineTypes!$A$2:$D$5, 4), "", "X")</f>
        <v/>
      </c>
    </row>
    <row r="35" spans="1:10" x14ac:dyDescent="0.25">
      <c r="A35" s="3" t="s">
        <v>4</v>
      </c>
      <c r="B35" s="3" t="s">
        <v>4</v>
      </c>
      <c r="C35" s="5" t="s">
        <v>1</v>
      </c>
      <c r="D35" s="1" t="s">
        <v>26</v>
      </c>
      <c r="E35" s="1" t="str">
        <f>VLOOKUP(_xlfn.CONCAT(D35, " ", VLOOKUP($A35, LineTypes!$A$2:$D$5, 2)), Stops!$A$1:$G$1027, 2)</f>
        <v>9400ZZLUGPK</v>
      </c>
      <c r="F35" s="1" t="s">
        <v>52</v>
      </c>
      <c r="G35" s="1" t="str">
        <f>VLOOKUP(_xlfn.CONCAT(F35, " ", VLOOKUP($B35, LineTypes!$A$2:$D$5, 2)), Stops!$A$1:$G$1027, 2)</f>
        <v>9400ZZLUHPC</v>
      </c>
      <c r="H35" s="21">
        <v>123</v>
      </c>
      <c r="I35" s="22" t="str">
        <f>IF(LEFT(E35, VLOOKUP($A35, LineTypes!$A$2:$D$5, 3)) = VLOOKUP($A35, LineTypes!$A$2:$D$5, 4), "", "X")</f>
        <v/>
      </c>
      <c r="J35" s="22" t="str">
        <f>IF(LEFT(G35, VLOOKUP($B35, LineTypes!$A$2:$D$5, 3)) = VLOOKUP($B35, LineTypes!$A$2:$D$5, 4), "", "X")</f>
        <v/>
      </c>
    </row>
    <row r="36" spans="1:10" x14ac:dyDescent="0.25">
      <c r="A36" s="3" t="s">
        <v>4</v>
      </c>
      <c r="B36" s="3" t="s">
        <v>4</v>
      </c>
      <c r="C36" s="5" t="s">
        <v>1</v>
      </c>
      <c r="D36" s="1" t="s">
        <v>52</v>
      </c>
      <c r="E36" s="1" t="str">
        <f>VLOOKUP(_xlfn.CONCAT(D36, " ", VLOOKUP($A36, LineTypes!$A$2:$D$5, 2)), Stops!$A$1:$G$1027, 2)</f>
        <v>9400ZZLUHPC</v>
      </c>
      <c r="F36" s="1" t="s">
        <v>53</v>
      </c>
      <c r="G36" s="1" t="str">
        <f>VLOOKUP(_xlfn.CONCAT(F36, " ", VLOOKUP($B36, LineTypes!$A$2:$D$5, 2)), Stops!$A$1:$G$1027, 2)</f>
        <v>9400ZZLUKNB</v>
      </c>
      <c r="H36" s="21">
        <v>90</v>
      </c>
      <c r="I36" s="22" t="str">
        <f>IF(LEFT(E36, VLOOKUP($A36, LineTypes!$A$2:$D$5, 3)) = VLOOKUP($A36, LineTypes!$A$2:$D$5, 4), "", "X")</f>
        <v/>
      </c>
      <c r="J36" s="22" t="str">
        <f>IF(LEFT(G36, VLOOKUP($B36, LineTypes!$A$2:$D$5, 3)) = VLOOKUP($B36, LineTypes!$A$2:$D$5, 4), "", "X")</f>
        <v/>
      </c>
    </row>
    <row r="37" spans="1:10" x14ac:dyDescent="0.25">
      <c r="A37" s="3" t="s">
        <v>4</v>
      </c>
      <c r="B37" s="3" t="s">
        <v>4</v>
      </c>
      <c r="C37" s="5" t="s">
        <v>1</v>
      </c>
      <c r="D37" s="1" t="s">
        <v>53</v>
      </c>
      <c r="E37" s="1" t="str">
        <f>VLOOKUP(_xlfn.CONCAT(D37, " ", VLOOKUP($A37, LineTypes!$A$2:$D$5, 2)), Stops!$A$1:$G$1027, 2)</f>
        <v>9400ZZLUKNB</v>
      </c>
      <c r="F37" s="1" t="s">
        <v>54</v>
      </c>
      <c r="G37" s="1" t="str">
        <f>VLOOKUP(_xlfn.CONCAT(F37, " ", VLOOKUP($B37, LineTypes!$A$2:$D$5, 2)), Stops!$A$1:$G$1027, 2)</f>
        <v>9400ZZLUSKS</v>
      </c>
      <c r="H37" s="21">
        <v>158</v>
      </c>
      <c r="I37" s="22" t="str">
        <f>IF(LEFT(E37, VLOOKUP($A37, LineTypes!$A$2:$D$5, 3)) = VLOOKUP($A37, LineTypes!$A$2:$D$5, 4), "", "X")</f>
        <v/>
      </c>
      <c r="J37" s="22" t="str">
        <f>IF(LEFT(G37, VLOOKUP($B37, LineTypes!$A$2:$D$5, 3)) = VLOOKUP($B37, LineTypes!$A$2:$D$5, 4), "", "X")</f>
        <v/>
      </c>
    </row>
    <row r="38" spans="1:10" x14ac:dyDescent="0.25">
      <c r="A38" s="3" t="s">
        <v>4</v>
      </c>
      <c r="B38" s="3" t="s">
        <v>4</v>
      </c>
      <c r="C38" s="5" t="s">
        <v>1</v>
      </c>
      <c r="D38" s="1" t="s">
        <v>54</v>
      </c>
      <c r="E38" s="1" t="str">
        <f>VLOOKUP(_xlfn.CONCAT(D38, " ", VLOOKUP($A38, LineTypes!$A$2:$D$5, 2)), Stops!$A$1:$G$1027, 2)</f>
        <v>9400ZZLUSKS</v>
      </c>
      <c r="F38" s="1" t="s">
        <v>55</v>
      </c>
      <c r="G38" s="1" t="str">
        <f>VLOOKUP(_xlfn.CONCAT(F38, " ", VLOOKUP($B38, LineTypes!$A$2:$D$5, 2)), Stops!$A$1:$G$1027, 2)</f>
        <v>9400ZZLUGTR</v>
      </c>
      <c r="H38" s="21">
        <v>106</v>
      </c>
      <c r="I38" s="22" t="str">
        <f>IF(LEFT(E38, VLOOKUP($A38, LineTypes!$A$2:$D$5, 3)) = VLOOKUP($A38, LineTypes!$A$2:$D$5, 4), "", "X")</f>
        <v/>
      </c>
      <c r="J38" s="22" t="str">
        <f>IF(LEFT(G38, VLOOKUP($B38, LineTypes!$A$2:$D$5, 3)) = VLOOKUP($B38, LineTypes!$A$2:$D$5, 4), "", "X")</f>
        <v/>
      </c>
    </row>
    <row r="39" spans="1:10" x14ac:dyDescent="0.25">
      <c r="A39" s="3" t="s">
        <v>4</v>
      </c>
      <c r="B39" s="3" t="s">
        <v>4</v>
      </c>
      <c r="C39" s="5" t="s">
        <v>1</v>
      </c>
      <c r="D39" s="1" t="s">
        <v>55</v>
      </c>
      <c r="E39" s="1" t="str">
        <f>VLOOKUP(_xlfn.CONCAT(D39, " ", VLOOKUP($A39, LineTypes!$A$2:$D$5, 2)), Stops!$A$1:$G$1027, 2)</f>
        <v>9400ZZLUGTR</v>
      </c>
      <c r="F39" s="1" t="s">
        <v>2494</v>
      </c>
      <c r="G39" s="1" t="str">
        <f>VLOOKUP(_xlfn.CONCAT(F39, " ", VLOOKUP($B39, LineTypes!$A$2:$D$5, 2)), Stops!$A$1:$G$1027, 2)</f>
        <v>9400ZZLUECT</v>
      </c>
      <c r="H39" s="21">
        <v>102</v>
      </c>
      <c r="I39" s="22" t="str">
        <f>IF(LEFT(E39, VLOOKUP($A39, LineTypes!$A$2:$D$5, 3)) = VLOOKUP($A39, LineTypes!$A$2:$D$5, 4), "", "X")</f>
        <v/>
      </c>
      <c r="J39" s="22" t="str">
        <f>IF(LEFT(G39, VLOOKUP($B39, LineTypes!$A$2:$D$5, 3)) = VLOOKUP($B39, LineTypes!$A$2:$D$5, 4), "", "X")</f>
        <v/>
      </c>
    </row>
    <row r="40" spans="1:10" x14ac:dyDescent="0.25">
      <c r="A40" s="3" t="s">
        <v>4</v>
      </c>
      <c r="B40" s="3" t="s">
        <v>4</v>
      </c>
      <c r="C40" s="5" t="s">
        <v>1</v>
      </c>
      <c r="D40" s="1" t="s">
        <v>2494</v>
      </c>
      <c r="E40" s="1" t="str">
        <f>VLOOKUP(_xlfn.CONCAT(D40, " ", VLOOKUP($A40, LineTypes!$A$2:$D$5, 2)), Stops!$A$1:$G$1027, 2)</f>
        <v>9400ZZLUECT</v>
      </c>
      <c r="F40" s="1" t="s">
        <v>57</v>
      </c>
      <c r="G40" s="1" t="str">
        <f>VLOOKUP(_xlfn.CONCAT(F40, " ", VLOOKUP($B40, LineTypes!$A$2:$D$5, 2)), Stops!$A$1:$G$1027, 2)</f>
        <v>9400ZZLUBSC</v>
      </c>
      <c r="H40" s="21">
        <v>184</v>
      </c>
      <c r="I40" s="22" t="str">
        <f>IF(LEFT(E40, VLOOKUP($A40, LineTypes!$A$2:$D$5, 3)) = VLOOKUP($A40, LineTypes!$A$2:$D$5, 4), "", "X")</f>
        <v/>
      </c>
      <c r="J40" s="22" t="str">
        <f>IF(LEFT(G40, VLOOKUP($B40, LineTypes!$A$2:$D$5, 3)) = VLOOKUP($B40, LineTypes!$A$2:$D$5, 4), "", "X")</f>
        <v/>
      </c>
    </row>
    <row r="41" spans="1:10" x14ac:dyDescent="0.25">
      <c r="A41" s="3" t="s">
        <v>4</v>
      </c>
      <c r="B41" s="3" t="s">
        <v>4</v>
      </c>
      <c r="C41" s="5" t="s">
        <v>1</v>
      </c>
      <c r="D41" s="1" t="s">
        <v>57</v>
      </c>
      <c r="E41" s="1" t="str">
        <f>VLOOKUP(_xlfn.CONCAT(D41, " ", VLOOKUP($A41, LineTypes!$A$2:$D$5, 2)), Stops!$A$1:$G$1027, 2)</f>
        <v>9400ZZLUBSC</v>
      </c>
      <c r="F41" s="1" t="s">
        <v>58</v>
      </c>
      <c r="G41" s="1" t="str">
        <f>VLOOKUP(_xlfn.CONCAT(F41, " ", VLOOKUP($B41, LineTypes!$A$2:$D$5, 2)), Stops!$A$1:$G$1027, 2)</f>
        <v>9400ZZLUHSC</v>
      </c>
      <c r="H41" s="21">
        <v>126</v>
      </c>
      <c r="I41" s="22" t="str">
        <f>IF(LEFT(E41, VLOOKUP($A41, LineTypes!$A$2:$D$5, 3)) = VLOOKUP($A41, LineTypes!$A$2:$D$5, 4), "", "X")</f>
        <v/>
      </c>
      <c r="J41" s="22" t="str">
        <f>IF(LEFT(G41, VLOOKUP($B41, LineTypes!$A$2:$D$5, 3)) = VLOOKUP($B41, LineTypes!$A$2:$D$5, 4), "", "X")</f>
        <v/>
      </c>
    </row>
    <row r="42" spans="1:10" x14ac:dyDescent="0.25">
      <c r="A42" s="3" t="s">
        <v>4</v>
      </c>
      <c r="B42" s="3" t="s">
        <v>4</v>
      </c>
      <c r="C42" s="5" t="s">
        <v>1</v>
      </c>
      <c r="D42" s="1" t="s">
        <v>58</v>
      </c>
      <c r="E42" s="1" t="str">
        <f>VLOOKUP(_xlfn.CONCAT(D42, " ", VLOOKUP($A42, LineTypes!$A$2:$D$5, 2)), Stops!$A$1:$G$1027, 2)</f>
        <v>9400ZZLUHSC</v>
      </c>
      <c r="F42" s="1" t="s">
        <v>59</v>
      </c>
      <c r="G42" s="1" t="str">
        <f>VLOOKUP(_xlfn.CONCAT(F42, " ", VLOOKUP($B42, LineTypes!$A$2:$D$5, 2)), Stops!$A$1:$G$1027, 2)</f>
        <v>9400ZZLUACT</v>
      </c>
      <c r="H42" s="21">
        <v>380</v>
      </c>
      <c r="I42" s="22" t="str">
        <f>IF(LEFT(E42, VLOOKUP($A42, LineTypes!$A$2:$D$5, 3)) = VLOOKUP($A42, LineTypes!$A$2:$D$5, 4), "", "X")</f>
        <v/>
      </c>
      <c r="J42" s="22" t="str">
        <f>IF(LEFT(G42, VLOOKUP($B42, LineTypes!$A$2:$D$5, 3)) = VLOOKUP($B42, LineTypes!$A$2:$D$5, 4), "", "X")</f>
        <v/>
      </c>
    </row>
    <row r="43" spans="1:10" x14ac:dyDescent="0.25">
      <c r="A43" s="3" t="s">
        <v>4</v>
      </c>
      <c r="B43" s="3" t="s">
        <v>4</v>
      </c>
      <c r="C43" s="5" t="s">
        <v>1</v>
      </c>
      <c r="D43" s="1" t="s">
        <v>59</v>
      </c>
      <c r="E43" s="1" t="str">
        <f>VLOOKUP(_xlfn.CONCAT(D43, " ", VLOOKUP($A43, LineTypes!$A$2:$D$5, 2)), Stops!$A$1:$G$1027, 2)</f>
        <v>9400ZZLUACT</v>
      </c>
      <c r="F43" s="1" t="s">
        <v>60</v>
      </c>
      <c r="G43" s="1" t="str">
        <f>VLOOKUP(_xlfn.CONCAT(F43, " ", VLOOKUP($B43, LineTypes!$A$2:$D$5, 2)), Stops!$A$1:$G$1027, 2)</f>
        <v>9400ZZLUSEA</v>
      </c>
      <c r="H43" s="21">
        <v>202</v>
      </c>
      <c r="I43" s="22" t="str">
        <f>IF(LEFT(E43, VLOOKUP($A43, LineTypes!$A$2:$D$5, 3)) = VLOOKUP($A43, LineTypes!$A$2:$D$5, 4), "", "X")</f>
        <v/>
      </c>
      <c r="J43" s="22" t="str">
        <f>IF(LEFT(G43, VLOOKUP($B43, LineTypes!$A$2:$D$5, 3)) = VLOOKUP($B43, LineTypes!$A$2:$D$5, 4), "", "X")</f>
        <v/>
      </c>
    </row>
    <row r="44" spans="1:10" x14ac:dyDescent="0.25">
      <c r="A44" s="3" t="s">
        <v>4</v>
      </c>
      <c r="B44" s="3" t="s">
        <v>4</v>
      </c>
      <c r="C44" s="5" t="s">
        <v>1</v>
      </c>
      <c r="D44" s="1" t="s">
        <v>60</v>
      </c>
      <c r="E44" s="1" t="str">
        <f>VLOOKUP(_xlfn.CONCAT(D44, " ", VLOOKUP($A44, LineTypes!$A$2:$D$5, 2)), Stops!$A$1:$G$1027, 2)</f>
        <v>9400ZZLUSEA</v>
      </c>
      <c r="F44" s="1" t="s">
        <v>61</v>
      </c>
      <c r="G44" s="1" t="str">
        <f>VLOOKUP(_xlfn.CONCAT(F44, " ", VLOOKUP($B44, LineTypes!$A$2:$D$5, 2)), Stops!$A$1:$G$1027, 2)</f>
        <v>9400ZZLUNFD</v>
      </c>
      <c r="H44" s="21">
        <v>78</v>
      </c>
      <c r="I44" s="22" t="str">
        <f>IF(LEFT(E44, VLOOKUP($A44, LineTypes!$A$2:$D$5, 3)) = VLOOKUP($A44, LineTypes!$A$2:$D$5, 4), "", "X")</f>
        <v/>
      </c>
      <c r="J44" s="22" t="str">
        <f>IF(LEFT(G44, VLOOKUP($B44, LineTypes!$A$2:$D$5, 3)) = VLOOKUP($B44, LineTypes!$A$2:$D$5, 4), "", "X")</f>
        <v/>
      </c>
    </row>
    <row r="45" spans="1:10" x14ac:dyDescent="0.25">
      <c r="A45" s="3" t="s">
        <v>4</v>
      </c>
      <c r="B45" s="3" t="s">
        <v>4</v>
      </c>
      <c r="C45" s="5" t="s">
        <v>1</v>
      </c>
      <c r="D45" s="1" t="s">
        <v>61</v>
      </c>
      <c r="E45" s="1" t="str">
        <f>VLOOKUP(_xlfn.CONCAT(D45, " ", VLOOKUP($A45, LineTypes!$A$2:$D$5, 2)), Stops!$A$1:$G$1027, 2)</f>
        <v>9400ZZLUNFD</v>
      </c>
      <c r="F45" s="1" t="s">
        <v>62</v>
      </c>
      <c r="G45" s="1" t="str">
        <f>VLOOKUP(_xlfn.CONCAT(F45, " ", VLOOKUP($B45, LineTypes!$A$2:$D$5, 2)), Stops!$A$1:$G$1027, 2)</f>
        <v>9400ZZLUBOS</v>
      </c>
      <c r="H45" s="21">
        <v>115</v>
      </c>
      <c r="I45" s="22" t="str">
        <f>IF(LEFT(E45, VLOOKUP($A45, LineTypes!$A$2:$D$5, 3)) = VLOOKUP($A45, LineTypes!$A$2:$D$5, 4), "", "X")</f>
        <v/>
      </c>
      <c r="J45" s="22" t="str">
        <f>IF(LEFT(G45, VLOOKUP($B45, LineTypes!$A$2:$D$5, 3)) = VLOOKUP($B45, LineTypes!$A$2:$D$5, 4), "", "X")</f>
        <v/>
      </c>
    </row>
    <row r="46" spans="1:10" x14ac:dyDescent="0.25">
      <c r="A46" s="3" t="s">
        <v>4</v>
      </c>
      <c r="B46" s="3" t="s">
        <v>4</v>
      </c>
      <c r="C46" s="5" t="s">
        <v>1</v>
      </c>
      <c r="D46" s="1" t="s">
        <v>62</v>
      </c>
      <c r="E46" s="1" t="str">
        <f>VLOOKUP(_xlfn.CONCAT(D46, " ", VLOOKUP($A46, LineTypes!$A$2:$D$5, 2)), Stops!$A$1:$G$1027, 2)</f>
        <v>9400ZZLUBOS</v>
      </c>
      <c r="F46" s="1" t="s">
        <v>63</v>
      </c>
      <c r="G46" s="1" t="str">
        <f>VLOOKUP(_xlfn.CONCAT(F46, " ", VLOOKUP($B46, LineTypes!$A$2:$D$5, 2)), Stops!$A$1:$G$1027, 2)</f>
        <v>9400ZZLUOSY</v>
      </c>
      <c r="H46" s="21">
        <v>194</v>
      </c>
      <c r="I46" s="22" t="str">
        <f>IF(LEFT(E46, VLOOKUP($A46, LineTypes!$A$2:$D$5, 3)) = VLOOKUP($A46, LineTypes!$A$2:$D$5, 4), "", "X")</f>
        <v/>
      </c>
      <c r="J46" s="22" t="str">
        <f>IF(LEFT(G46, VLOOKUP($B46, LineTypes!$A$2:$D$5, 3)) = VLOOKUP($B46, LineTypes!$A$2:$D$5, 4), "", "X")</f>
        <v/>
      </c>
    </row>
    <row r="47" spans="1:10" x14ac:dyDescent="0.25">
      <c r="A47" s="3" t="s">
        <v>4</v>
      </c>
      <c r="B47" s="3" t="s">
        <v>4</v>
      </c>
      <c r="C47" s="5" t="s">
        <v>1</v>
      </c>
      <c r="D47" s="1" t="s">
        <v>63</v>
      </c>
      <c r="E47" s="1" t="str">
        <f>VLOOKUP(_xlfn.CONCAT(D47, " ", VLOOKUP($A47, LineTypes!$A$2:$D$5, 2)), Stops!$A$1:$G$1027, 2)</f>
        <v>9400ZZLUOSY</v>
      </c>
      <c r="F47" s="1" t="s">
        <v>64</v>
      </c>
      <c r="G47" s="1" t="str">
        <f>VLOOKUP(_xlfn.CONCAT(F47, " ", VLOOKUP($B47, LineTypes!$A$2:$D$5, 2)), Stops!$A$1:$G$1027, 2)</f>
        <v>9400ZZLUHWE</v>
      </c>
      <c r="H47" s="21">
        <v>115</v>
      </c>
      <c r="I47" s="22" t="str">
        <f>IF(LEFT(E47, VLOOKUP($A47, LineTypes!$A$2:$D$5, 3)) = VLOOKUP($A47, LineTypes!$A$2:$D$5, 4), "", "X")</f>
        <v/>
      </c>
      <c r="J47" s="22" t="str">
        <f>IF(LEFT(G47, VLOOKUP($B47, LineTypes!$A$2:$D$5, 3)) = VLOOKUP($B47, LineTypes!$A$2:$D$5, 4), "", "X")</f>
        <v/>
      </c>
    </row>
    <row r="48" spans="1:10" x14ac:dyDescent="0.25">
      <c r="A48" s="3" t="s">
        <v>4</v>
      </c>
      <c r="B48" s="3" t="s">
        <v>4</v>
      </c>
      <c r="C48" s="5" t="s">
        <v>1</v>
      </c>
      <c r="D48" s="1" t="s">
        <v>64</v>
      </c>
      <c r="E48" s="1" t="str">
        <f>VLOOKUP(_xlfn.CONCAT(D48, " ", VLOOKUP($A48, LineTypes!$A$2:$D$5, 2)), Stops!$A$1:$G$1027, 2)</f>
        <v>9400ZZLUHWE</v>
      </c>
      <c r="F48" s="1" t="s">
        <v>65</v>
      </c>
      <c r="G48" s="1" t="str">
        <f>VLOOKUP(_xlfn.CONCAT(F48, " ", VLOOKUP($B48, LineTypes!$A$2:$D$5, 2)), Stops!$A$1:$G$1027, 2)</f>
        <v>9400ZZLUHWC</v>
      </c>
      <c r="H48" s="21">
        <v>97</v>
      </c>
      <c r="I48" s="22" t="str">
        <f>IF(LEFT(E48, VLOOKUP($A48, LineTypes!$A$2:$D$5, 3)) = VLOOKUP($A48, LineTypes!$A$2:$D$5, 4), "", "X")</f>
        <v/>
      </c>
      <c r="J48" s="22" t="str">
        <f>IF(LEFT(G48, VLOOKUP($B48, LineTypes!$A$2:$D$5, 3)) = VLOOKUP($B48, LineTypes!$A$2:$D$5, 4), "", "X")</f>
        <v/>
      </c>
    </row>
    <row r="49" spans="1:10" x14ac:dyDescent="0.25">
      <c r="A49" s="3" t="s">
        <v>4</v>
      </c>
      <c r="B49" s="3" t="s">
        <v>4</v>
      </c>
      <c r="C49" s="5" t="s">
        <v>1</v>
      </c>
      <c r="D49" s="1" t="s">
        <v>65</v>
      </c>
      <c r="E49" s="1" t="str">
        <f>VLOOKUP(_xlfn.CONCAT(D49, " ", VLOOKUP($A49, LineTypes!$A$2:$D$5, 2)), Stops!$A$1:$G$1027, 2)</f>
        <v>9400ZZLUHWC</v>
      </c>
      <c r="F49" s="1" t="s">
        <v>66</v>
      </c>
      <c r="G49" s="1" t="str">
        <f>VLOOKUP(_xlfn.CONCAT(F49, " ", VLOOKUP($B49, LineTypes!$A$2:$D$5, 2)), Stops!$A$1:$G$1027, 2)</f>
        <v>9400ZZLUHWT</v>
      </c>
      <c r="H49" s="21">
        <v>155</v>
      </c>
      <c r="I49" s="22" t="str">
        <f>IF(LEFT(E49, VLOOKUP($A49, LineTypes!$A$2:$D$5, 3)) = VLOOKUP($A49, LineTypes!$A$2:$D$5, 4), "", "X")</f>
        <v/>
      </c>
      <c r="J49" s="22" t="str">
        <f>IF(LEFT(G49, VLOOKUP($B49, LineTypes!$A$2:$D$5, 3)) = VLOOKUP($B49, LineTypes!$A$2:$D$5, 4), "", "X")</f>
        <v/>
      </c>
    </row>
    <row r="50" spans="1:10" x14ac:dyDescent="0.25">
      <c r="A50" s="3" t="s">
        <v>4</v>
      </c>
      <c r="B50" s="3" t="s">
        <v>4</v>
      </c>
      <c r="C50" s="5" t="s">
        <v>1</v>
      </c>
      <c r="D50" s="1" t="s">
        <v>66</v>
      </c>
      <c r="E50" s="1" t="str">
        <f>VLOOKUP(_xlfn.CONCAT(D50, " ", VLOOKUP($A50, LineTypes!$A$2:$D$5, 2)), Stops!$A$1:$G$1027, 2)</f>
        <v>9400ZZLUHWT</v>
      </c>
      <c r="F50" s="1" t="s">
        <v>67</v>
      </c>
      <c r="G50" s="1" t="str">
        <f>VLOOKUP(_xlfn.CONCAT(F50, " ", VLOOKUP($B50, LineTypes!$A$2:$D$5, 2)), Stops!$A$1:$G$1027, 2)</f>
        <v>9400ZZLUHNX</v>
      </c>
      <c r="H50" s="21">
        <v>266</v>
      </c>
      <c r="I50" s="22" t="str">
        <f>IF(LEFT(E50, VLOOKUP($A50, LineTypes!$A$2:$D$5, 3)) = VLOOKUP($A50, LineTypes!$A$2:$D$5, 4), "", "X")</f>
        <v/>
      </c>
      <c r="J50" s="22" t="str">
        <f>IF(LEFT(G50, VLOOKUP($B50, LineTypes!$A$2:$D$5, 3)) = VLOOKUP($B50, LineTypes!$A$2:$D$5, 4), "", "X")</f>
        <v/>
      </c>
    </row>
    <row r="51" spans="1:10" x14ac:dyDescent="0.25">
      <c r="A51" s="3" t="s">
        <v>4</v>
      </c>
      <c r="B51" s="3" t="s">
        <v>4</v>
      </c>
      <c r="C51" s="5" t="s">
        <v>1</v>
      </c>
      <c r="D51" s="1" t="s">
        <v>67</v>
      </c>
      <c r="E51" s="1" t="str">
        <f>VLOOKUP(_xlfn.CONCAT(D51, " ", VLOOKUP($A51, LineTypes!$A$2:$D$5, 2)), Stops!$A$1:$G$1027, 2)</f>
        <v>9400ZZLUHNX</v>
      </c>
      <c r="F51" s="1" t="s">
        <v>2496</v>
      </c>
      <c r="G51" s="1" t="str">
        <f>VLOOKUP(_xlfn.CONCAT(F51, " ", VLOOKUP($B51, LineTypes!$A$2:$D$5, 2)), Stops!$A$1:$G$1027, 2)</f>
        <v>9400ZZLUHR4</v>
      </c>
      <c r="H51" s="21">
        <v>138</v>
      </c>
      <c r="I51" s="22" t="str">
        <f>IF(LEFT(E51, VLOOKUP($A51, LineTypes!$A$2:$D$5, 3)) = VLOOKUP($A51, LineTypes!$A$2:$D$5, 4), "", "X")</f>
        <v/>
      </c>
      <c r="J51" s="22" t="str">
        <f>IF(LEFT(G51, VLOOKUP($B51, LineTypes!$A$2:$D$5, 3)) = VLOOKUP($B51, LineTypes!$A$2:$D$5, 4), "", "X")</f>
        <v/>
      </c>
    </row>
    <row r="52" spans="1:10" x14ac:dyDescent="0.25">
      <c r="A52" s="3" t="s">
        <v>4</v>
      </c>
      <c r="B52" s="3" t="s">
        <v>4</v>
      </c>
      <c r="C52" s="5" t="s">
        <v>1</v>
      </c>
      <c r="D52" s="1" t="s">
        <v>67</v>
      </c>
      <c r="E52" s="1" t="str">
        <f>VLOOKUP(_xlfn.CONCAT(D52, " ", VLOOKUP($A52, LineTypes!$A$2:$D$5, 2)), Stops!$A$1:$G$1027, 2)</f>
        <v>9400ZZLUHNX</v>
      </c>
      <c r="F52" s="1" t="s">
        <v>2495</v>
      </c>
      <c r="G52" s="1" t="str">
        <f>VLOOKUP(_xlfn.CONCAT(F52, " ", VLOOKUP($B52, LineTypes!$A$2:$D$5, 2)), Stops!$A$1:$G$1027, 2)</f>
        <v>9400ZZLUHRC</v>
      </c>
      <c r="H52" s="21">
        <v>249</v>
      </c>
      <c r="I52" s="22" t="str">
        <f>IF(LEFT(E52, VLOOKUP($A52, LineTypes!$A$2:$D$5, 3)) = VLOOKUP($A52, LineTypes!$A$2:$D$5, 4), "", "X")</f>
        <v/>
      </c>
      <c r="J52" s="22" t="str">
        <f>IF(LEFT(G52, VLOOKUP($B52, LineTypes!$A$2:$D$5, 3)) = VLOOKUP($B52, LineTypes!$A$2:$D$5, 4), "", "X")</f>
        <v/>
      </c>
    </row>
    <row r="53" spans="1:10" x14ac:dyDescent="0.25">
      <c r="A53" s="3" t="s">
        <v>4</v>
      </c>
      <c r="B53" s="3" t="s">
        <v>4</v>
      </c>
      <c r="C53" s="5" t="s">
        <v>1</v>
      </c>
      <c r="D53" s="1" t="s">
        <v>2495</v>
      </c>
      <c r="E53" s="1" t="str">
        <f>VLOOKUP(_xlfn.CONCAT(D53, " ", VLOOKUP($A53, LineTypes!$A$2:$D$5, 2)), Stops!$A$1:$G$1027, 2)</f>
        <v>9400ZZLUHRC</v>
      </c>
      <c r="F53" s="1" t="s">
        <v>2497</v>
      </c>
      <c r="G53" s="1" t="str">
        <f>VLOOKUP(_xlfn.CONCAT(F53, " ", VLOOKUP($B53, LineTypes!$A$2:$D$5, 2)), Stops!$A$1:$G$1027, 2)</f>
        <v>9400ZZLUHR5</v>
      </c>
      <c r="H53" s="21">
        <v>195</v>
      </c>
      <c r="I53" s="22" t="str">
        <f>IF(LEFT(E53, VLOOKUP($A53, LineTypes!$A$2:$D$5, 3)) = VLOOKUP($A53, LineTypes!$A$2:$D$5, 4), "", "X")</f>
        <v/>
      </c>
      <c r="J53" s="22" t="str">
        <f>IF(LEFT(G53, VLOOKUP($B53, LineTypes!$A$2:$D$5, 3)) = VLOOKUP($B53, LineTypes!$A$2:$D$5, 4), "", "X")</f>
        <v/>
      </c>
    </row>
    <row r="54" spans="1:10" x14ac:dyDescent="0.25">
      <c r="A54" s="3" t="s">
        <v>4</v>
      </c>
      <c r="B54" s="3" t="s">
        <v>4</v>
      </c>
      <c r="C54" s="5" t="s">
        <v>1</v>
      </c>
      <c r="D54" s="1" t="s">
        <v>59</v>
      </c>
      <c r="E54" s="1" t="str">
        <f>VLOOKUP(_xlfn.CONCAT(D54, " ", VLOOKUP($A54, LineTypes!$A$2:$D$5, 2)), Stops!$A$1:$G$1027, 2)</f>
        <v>9400ZZLUACT</v>
      </c>
      <c r="F54" s="1" t="s">
        <v>68</v>
      </c>
      <c r="G54" s="1" t="str">
        <f>VLOOKUP(_xlfn.CONCAT(F54, " ", VLOOKUP($B54, LineTypes!$A$2:$D$5, 2)), Stops!$A$1:$G$1027, 2)</f>
        <v>9400ZZLUECM</v>
      </c>
      <c r="H54" s="21">
        <v>146</v>
      </c>
      <c r="I54" s="22" t="str">
        <f>IF(LEFT(E54, VLOOKUP($A54, LineTypes!$A$2:$D$5, 3)) = VLOOKUP($A54, LineTypes!$A$2:$D$5, 4), "", "X")</f>
        <v/>
      </c>
      <c r="J54" s="22" t="str">
        <f>IF(LEFT(G54, VLOOKUP($B54, LineTypes!$A$2:$D$5, 3)) = VLOOKUP($B54, LineTypes!$A$2:$D$5, 4), "", "X")</f>
        <v/>
      </c>
    </row>
    <row r="55" spans="1:10" x14ac:dyDescent="0.25">
      <c r="A55" s="3" t="s">
        <v>4</v>
      </c>
      <c r="B55" s="3" t="s">
        <v>4</v>
      </c>
      <c r="C55" s="5" t="s">
        <v>1</v>
      </c>
      <c r="D55" s="1" t="s">
        <v>68</v>
      </c>
      <c r="E55" s="1" t="str">
        <f>VLOOKUP(_xlfn.CONCAT(D55, " ", VLOOKUP($A55, LineTypes!$A$2:$D$5, 2)), Stops!$A$1:$G$1027, 2)</f>
        <v>9400ZZLUECM</v>
      </c>
      <c r="F55" s="1" t="s">
        <v>69</v>
      </c>
      <c r="G55" s="1" t="str">
        <f>VLOOKUP(_xlfn.CONCAT(F55, " ", VLOOKUP($B55, LineTypes!$A$2:$D$5, 2)), Stops!$A$1:$G$1027, 2)</f>
        <v>9400ZZLUNEN</v>
      </c>
      <c r="H55" s="21">
        <v>126</v>
      </c>
      <c r="I55" s="22" t="str">
        <f>IF(LEFT(E55, VLOOKUP($A55, LineTypes!$A$2:$D$5, 3)) = VLOOKUP($A55, LineTypes!$A$2:$D$5, 4), "", "X")</f>
        <v/>
      </c>
      <c r="J55" s="22" t="str">
        <f>IF(LEFT(G55, VLOOKUP($B55, LineTypes!$A$2:$D$5, 3)) = VLOOKUP($B55, LineTypes!$A$2:$D$5, 4), "", "X")</f>
        <v/>
      </c>
    </row>
    <row r="56" spans="1:10" x14ac:dyDescent="0.25">
      <c r="A56" s="3" t="s">
        <v>4</v>
      </c>
      <c r="B56" s="3" t="s">
        <v>4</v>
      </c>
      <c r="C56" s="5" t="s">
        <v>1</v>
      </c>
      <c r="D56" s="1" t="s">
        <v>69</v>
      </c>
      <c r="E56" s="1" t="str">
        <f>VLOOKUP(_xlfn.CONCAT(D56, " ", VLOOKUP($A56, LineTypes!$A$2:$D$5, 2)), Stops!$A$1:$G$1027, 2)</f>
        <v>9400ZZLUNEN</v>
      </c>
      <c r="F56" s="1" t="s">
        <v>70</v>
      </c>
      <c r="G56" s="1" t="str">
        <f>VLOOKUP(_xlfn.CONCAT(F56, " ", VLOOKUP($B56, LineTypes!$A$2:$D$5, 2)), Stops!$A$1:$G$1027, 2)</f>
        <v>9400ZZLUPKR</v>
      </c>
      <c r="H56" s="21">
        <v>120</v>
      </c>
      <c r="I56" s="22" t="str">
        <f>IF(LEFT(E56, VLOOKUP($A56, LineTypes!$A$2:$D$5, 3)) = VLOOKUP($A56, LineTypes!$A$2:$D$5, 4), "", "X")</f>
        <v/>
      </c>
      <c r="J56" s="22" t="str">
        <f>IF(LEFT(G56, VLOOKUP($B56, LineTypes!$A$2:$D$5, 3)) = VLOOKUP($B56, LineTypes!$A$2:$D$5, 4), "", "X")</f>
        <v/>
      </c>
    </row>
    <row r="57" spans="1:10" x14ac:dyDescent="0.25">
      <c r="A57" s="3" t="s">
        <v>4</v>
      </c>
      <c r="B57" s="3" t="s">
        <v>4</v>
      </c>
      <c r="C57" s="5" t="s">
        <v>1</v>
      </c>
      <c r="D57" s="1" t="s">
        <v>70</v>
      </c>
      <c r="E57" s="1" t="str">
        <f>VLOOKUP(_xlfn.CONCAT(D57, " ", VLOOKUP($A57, LineTypes!$A$2:$D$5, 2)), Stops!$A$1:$G$1027, 2)</f>
        <v>9400ZZLUPKR</v>
      </c>
      <c r="F57" s="1" t="s">
        <v>71</v>
      </c>
      <c r="G57" s="1" t="str">
        <f>VLOOKUP(_xlfn.CONCAT(F57, " ", VLOOKUP($B57, LineTypes!$A$2:$D$5, 2)), Stops!$A$1:$G$1027, 2)</f>
        <v>9400ZZLUALP</v>
      </c>
      <c r="H57" s="21">
        <v>161</v>
      </c>
      <c r="I57" s="22" t="str">
        <f>IF(LEFT(E57, VLOOKUP($A57, LineTypes!$A$2:$D$5, 3)) = VLOOKUP($A57, LineTypes!$A$2:$D$5, 4), "", "X")</f>
        <v/>
      </c>
      <c r="J57" s="22" t="str">
        <f>IF(LEFT(G57, VLOOKUP($B57, LineTypes!$A$2:$D$5, 3)) = VLOOKUP($B57, LineTypes!$A$2:$D$5, 4), "", "X")</f>
        <v/>
      </c>
    </row>
    <row r="58" spans="1:10" x14ac:dyDescent="0.25">
      <c r="A58" s="3" t="s">
        <v>4</v>
      </c>
      <c r="B58" s="3" t="s">
        <v>4</v>
      </c>
      <c r="C58" s="5" t="s">
        <v>1</v>
      </c>
      <c r="D58" s="1" t="s">
        <v>71</v>
      </c>
      <c r="E58" s="1" t="str">
        <f>VLOOKUP(_xlfn.CONCAT(D58, " ", VLOOKUP($A58, LineTypes!$A$2:$D$5, 2)), Stops!$A$1:$G$1027, 2)</f>
        <v>9400ZZLUALP</v>
      </c>
      <c r="F58" s="1" t="s">
        <v>72</v>
      </c>
      <c r="G58" s="1" t="str">
        <f>VLOOKUP(_xlfn.CONCAT(F58, " ", VLOOKUP($B58, LineTypes!$A$2:$D$5, 2)), Stops!$A$1:$G$1027, 2)</f>
        <v>9400ZZLUSUT</v>
      </c>
      <c r="H58" s="21">
        <v>143</v>
      </c>
      <c r="I58" s="22" t="str">
        <f>IF(LEFT(E58, VLOOKUP($A58, LineTypes!$A$2:$D$5, 3)) = VLOOKUP($A58, LineTypes!$A$2:$D$5, 4), "", "X")</f>
        <v/>
      </c>
      <c r="J58" s="22" t="str">
        <f>IF(LEFT(G58, VLOOKUP($B58, LineTypes!$A$2:$D$5, 3)) = VLOOKUP($B58, LineTypes!$A$2:$D$5, 4), "", "X")</f>
        <v/>
      </c>
    </row>
    <row r="59" spans="1:10" x14ac:dyDescent="0.25">
      <c r="A59" s="3" t="s">
        <v>4</v>
      </c>
      <c r="B59" s="3" t="s">
        <v>4</v>
      </c>
      <c r="C59" s="5" t="s">
        <v>1</v>
      </c>
      <c r="D59" s="1" t="s">
        <v>72</v>
      </c>
      <c r="E59" s="1" t="str">
        <f>VLOOKUP(_xlfn.CONCAT(D59, " ", VLOOKUP($A59, LineTypes!$A$2:$D$5, 2)), Stops!$A$1:$G$1027, 2)</f>
        <v>9400ZZLUSUT</v>
      </c>
      <c r="F59" s="1" t="s">
        <v>73</v>
      </c>
      <c r="G59" s="1" t="str">
        <f>VLOOKUP(_xlfn.CONCAT(F59, " ", VLOOKUP($B59, LineTypes!$A$2:$D$5, 2)), Stops!$A$1:$G$1027, 2)</f>
        <v>9400ZZLUSUH</v>
      </c>
      <c r="H59" s="21">
        <v>159</v>
      </c>
      <c r="I59" s="22" t="str">
        <f>IF(LEFT(E59, VLOOKUP($A59, LineTypes!$A$2:$D$5, 3)) = VLOOKUP($A59, LineTypes!$A$2:$D$5, 4), "", "X")</f>
        <v/>
      </c>
      <c r="J59" s="22" t="str">
        <f>IF(LEFT(G59, VLOOKUP($B59, LineTypes!$A$2:$D$5, 3)) = VLOOKUP($B59, LineTypes!$A$2:$D$5, 4), "", "X")</f>
        <v/>
      </c>
    </row>
    <row r="60" spans="1:10" x14ac:dyDescent="0.25">
      <c r="A60" s="3" t="s">
        <v>4</v>
      </c>
      <c r="B60" s="3" t="s">
        <v>4</v>
      </c>
      <c r="C60" s="5" t="s">
        <v>1</v>
      </c>
      <c r="D60" s="1" t="s">
        <v>73</v>
      </c>
      <c r="E60" s="1" t="str">
        <f>VLOOKUP(_xlfn.CONCAT(D60, " ", VLOOKUP($A60, LineTypes!$A$2:$D$5, 2)), Stops!$A$1:$G$1027, 2)</f>
        <v>9400ZZLUSUH</v>
      </c>
      <c r="F60" s="1" t="s">
        <v>74</v>
      </c>
      <c r="G60" s="1" t="str">
        <f>VLOOKUP(_xlfn.CONCAT(F60, " ", VLOOKUP($B60, LineTypes!$A$2:$D$5, 2)), Stops!$A$1:$G$1027, 2)</f>
        <v>9400ZZLUSHH</v>
      </c>
      <c r="H60" s="21">
        <v>144</v>
      </c>
      <c r="I60" s="22" t="str">
        <f>IF(LEFT(E60, VLOOKUP($A60, LineTypes!$A$2:$D$5, 3)) = VLOOKUP($A60, LineTypes!$A$2:$D$5, 4), "", "X")</f>
        <v/>
      </c>
      <c r="J60" s="22" t="str">
        <f>IF(LEFT(G60, VLOOKUP($B60, LineTypes!$A$2:$D$5, 3)) = VLOOKUP($B60, LineTypes!$A$2:$D$5, 4), "", "X")</f>
        <v/>
      </c>
    </row>
    <row r="61" spans="1:10" x14ac:dyDescent="0.25">
      <c r="A61" s="3" t="s">
        <v>4</v>
      </c>
      <c r="B61" s="3" t="s">
        <v>4</v>
      </c>
      <c r="C61" s="5" t="s">
        <v>1</v>
      </c>
      <c r="D61" s="1" t="s">
        <v>74</v>
      </c>
      <c r="E61" s="1" t="str">
        <f>VLOOKUP(_xlfn.CONCAT(D61, " ", VLOOKUP($A61, LineTypes!$A$2:$D$5, 2)), Stops!$A$1:$G$1027, 2)</f>
        <v>9400ZZLUSHH</v>
      </c>
      <c r="F61" s="1" t="s">
        <v>75</v>
      </c>
      <c r="G61" s="1" t="str">
        <f>VLOOKUP(_xlfn.CONCAT(F61, " ", VLOOKUP($B61, LineTypes!$A$2:$D$5, 2)), Stops!$A$1:$G$1027, 2)</f>
        <v>9400ZZLURYL</v>
      </c>
      <c r="H61" s="21">
        <v>188</v>
      </c>
      <c r="I61" s="22" t="str">
        <f>IF(LEFT(E61, VLOOKUP($A61, LineTypes!$A$2:$D$5, 3)) = VLOOKUP($A61, LineTypes!$A$2:$D$5, 4), "", "X")</f>
        <v/>
      </c>
      <c r="J61" s="22" t="str">
        <f>IF(LEFT(G61, VLOOKUP($B61, LineTypes!$A$2:$D$5, 3)) = VLOOKUP($B61, LineTypes!$A$2:$D$5, 4), "", "X")</f>
        <v/>
      </c>
    </row>
    <row r="62" spans="1:10" x14ac:dyDescent="0.25">
      <c r="A62" s="3" t="s">
        <v>4</v>
      </c>
      <c r="B62" s="3" t="s">
        <v>4</v>
      </c>
      <c r="C62" s="5" t="s">
        <v>1</v>
      </c>
      <c r="D62" s="1" t="s">
        <v>75</v>
      </c>
      <c r="E62" s="1" t="str">
        <f>VLOOKUP(_xlfn.CONCAT(D62, " ", VLOOKUP($A62, LineTypes!$A$2:$D$5, 2)), Stops!$A$1:$G$1027, 2)</f>
        <v>9400ZZLURYL</v>
      </c>
      <c r="F62" s="1" t="s">
        <v>76</v>
      </c>
      <c r="G62" s="1" t="str">
        <f>VLOOKUP(_xlfn.CONCAT(F62, " ", VLOOKUP($B62, LineTypes!$A$2:$D$5, 2)), Stops!$A$1:$G$1027, 2)</f>
        <v>9400ZZLUEAE</v>
      </c>
      <c r="H62" s="21">
        <v>150</v>
      </c>
      <c r="I62" s="22" t="str">
        <f>IF(LEFT(E62, VLOOKUP($A62, LineTypes!$A$2:$D$5, 3)) = VLOOKUP($A62, LineTypes!$A$2:$D$5, 4), "", "X")</f>
        <v/>
      </c>
      <c r="J62" s="22" t="str">
        <f>IF(LEFT(G62, VLOOKUP($B62, LineTypes!$A$2:$D$5, 3)) = VLOOKUP($B62, LineTypes!$A$2:$D$5, 4), "", "X")</f>
        <v/>
      </c>
    </row>
    <row r="63" spans="1:10" x14ac:dyDescent="0.25">
      <c r="A63" s="3" t="s">
        <v>4</v>
      </c>
      <c r="B63" s="3" t="s">
        <v>4</v>
      </c>
      <c r="C63" s="5" t="s">
        <v>1</v>
      </c>
      <c r="D63" s="1" t="s">
        <v>76</v>
      </c>
      <c r="E63" s="1" t="str">
        <f>VLOOKUP(_xlfn.CONCAT(D63, " ", VLOOKUP($A63, LineTypes!$A$2:$D$5, 2)), Stops!$A$1:$G$1027, 2)</f>
        <v>9400ZZLUEAE</v>
      </c>
      <c r="F63" s="1" t="s">
        <v>77</v>
      </c>
      <c r="G63" s="1" t="str">
        <f>VLOOKUP(_xlfn.CONCAT(F63, " ", VLOOKUP($B63, LineTypes!$A$2:$D$5, 2)), Stops!$A$1:$G$1027, 2)</f>
        <v>9400ZZLURSM</v>
      </c>
      <c r="H63" s="21">
        <v>124</v>
      </c>
      <c r="I63" s="22" t="str">
        <f>IF(LEFT(E63, VLOOKUP($A63, LineTypes!$A$2:$D$5, 3)) = VLOOKUP($A63, LineTypes!$A$2:$D$5, 4), "", "X")</f>
        <v/>
      </c>
      <c r="J63" s="22" t="str">
        <f>IF(LEFT(G63, VLOOKUP($B63, LineTypes!$A$2:$D$5, 3)) = VLOOKUP($B63, LineTypes!$A$2:$D$5, 4), "", "X")</f>
        <v/>
      </c>
    </row>
    <row r="64" spans="1:10" x14ac:dyDescent="0.25">
      <c r="A64" s="3" t="s">
        <v>4</v>
      </c>
      <c r="B64" s="3" t="s">
        <v>4</v>
      </c>
      <c r="C64" s="5" t="s">
        <v>1</v>
      </c>
      <c r="D64" s="1" t="s">
        <v>77</v>
      </c>
      <c r="E64" s="1" t="str">
        <f>VLOOKUP(_xlfn.CONCAT(D64, " ", VLOOKUP($A64, LineTypes!$A$2:$D$5, 2)), Stops!$A$1:$G$1027, 2)</f>
        <v>9400ZZLURSM</v>
      </c>
      <c r="F64" s="1" t="s">
        <v>78</v>
      </c>
      <c r="G64" s="1" t="str">
        <f>VLOOKUP(_xlfn.CONCAT(F64, " ", VLOOKUP($B64, LineTypes!$A$2:$D$5, 2)), Stops!$A$1:$G$1027, 2)</f>
        <v>9400ZZLURSP</v>
      </c>
      <c r="H64" s="21">
        <v>93</v>
      </c>
      <c r="I64" s="22" t="str">
        <f>IF(LEFT(E64, VLOOKUP($A64, LineTypes!$A$2:$D$5, 3)) = VLOOKUP($A64, LineTypes!$A$2:$D$5, 4), "", "X")</f>
        <v/>
      </c>
      <c r="J64" s="22" t="str">
        <f>IF(LEFT(G64, VLOOKUP($B64, LineTypes!$A$2:$D$5, 3)) = VLOOKUP($B64, LineTypes!$A$2:$D$5, 4), "", "X")</f>
        <v/>
      </c>
    </row>
    <row r="65" spans="1:10" x14ac:dyDescent="0.25">
      <c r="A65" s="3" t="s">
        <v>4</v>
      </c>
      <c r="B65" s="3" t="s">
        <v>4</v>
      </c>
      <c r="C65" s="5" t="s">
        <v>1</v>
      </c>
      <c r="D65" s="1" t="s">
        <v>78</v>
      </c>
      <c r="E65" s="1" t="str">
        <f>VLOOKUP(_xlfn.CONCAT(D65, " ", VLOOKUP($A65, LineTypes!$A$2:$D$5, 2)), Stops!$A$1:$G$1027, 2)</f>
        <v>9400ZZLURSP</v>
      </c>
      <c r="F65" s="1" t="s">
        <v>79</v>
      </c>
      <c r="G65" s="1" t="str">
        <f>VLOOKUP(_xlfn.CONCAT(F65, " ", VLOOKUP($B65, LineTypes!$A$2:$D$5, 2)), Stops!$A$1:$G$1027, 2)</f>
        <v>9400ZZLUICK</v>
      </c>
      <c r="H65" s="21">
        <v>150</v>
      </c>
      <c r="I65" s="22" t="str">
        <f>IF(LEFT(E65, VLOOKUP($A65, LineTypes!$A$2:$D$5, 3)) = VLOOKUP($A65, LineTypes!$A$2:$D$5, 4), "", "X")</f>
        <v/>
      </c>
      <c r="J65" s="22" t="str">
        <f>IF(LEFT(G65, VLOOKUP($B65, LineTypes!$A$2:$D$5, 3)) = VLOOKUP($B65, LineTypes!$A$2:$D$5, 4), "", "X")</f>
        <v/>
      </c>
    </row>
    <row r="66" spans="1:10" x14ac:dyDescent="0.25">
      <c r="A66" s="3" t="s">
        <v>4</v>
      </c>
      <c r="B66" s="3" t="s">
        <v>4</v>
      </c>
      <c r="C66" s="5" t="s">
        <v>1</v>
      </c>
      <c r="D66" s="1" t="s">
        <v>79</v>
      </c>
      <c r="E66" s="1" t="str">
        <f>VLOOKUP(_xlfn.CONCAT(D66, " ", VLOOKUP($A66, LineTypes!$A$2:$D$5, 2)), Stops!$A$1:$G$1027, 2)</f>
        <v>9400ZZLUICK</v>
      </c>
      <c r="F66" s="1" t="s">
        <v>80</v>
      </c>
      <c r="G66" s="1" t="str">
        <f>VLOOKUP(_xlfn.CONCAT(F66, " ", VLOOKUP($B66, LineTypes!$A$2:$D$5, 2)), Stops!$A$1:$G$1027, 2)</f>
        <v>9400ZZLUHGD</v>
      </c>
      <c r="H66" s="21">
        <v>115</v>
      </c>
      <c r="I66" s="22" t="str">
        <f>IF(LEFT(E66, VLOOKUP($A66, LineTypes!$A$2:$D$5, 3)) = VLOOKUP($A66, LineTypes!$A$2:$D$5, 4), "", "X")</f>
        <v/>
      </c>
      <c r="J66" s="22" t="str">
        <f>IF(LEFT(G66, VLOOKUP($B66, LineTypes!$A$2:$D$5, 3)) = VLOOKUP($B66, LineTypes!$A$2:$D$5, 4), "", "X")</f>
        <v/>
      </c>
    </row>
    <row r="67" spans="1:10" x14ac:dyDescent="0.25">
      <c r="A67" s="3" t="s">
        <v>4</v>
      </c>
      <c r="B67" s="3" t="s">
        <v>4</v>
      </c>
      <c r="C67" s="5" t="s">
        <v>1</v>
      </c>
      <c r="D67" s="1" t="s">
        <v>80</v>
      </c>
      <c r="E67" s="1" t="str">
        <f>VLOOKUP(_xlfn.CONCAT(D67, " ", VLOOKUP($A67, LineTypes!$A$2:$D$5, 2)), Stops!$A$1:$G$1027, 2)</f>
        <v>9400ZZLUHGD</v>
      </c>
      <c r="F67" s="1" t="s">
        <v>81</v>
      </c>
      <c r="G67" s="1" t="str">
        <f>VLOOKUP(_xlfn.CONCAT(F67, " ", VLOOKUP($B67, LineTypes!$A$2:$D$5, 2)), Stops!$A$1:$G$1027, 2)</f>
        <v>9400ZZLUUXB</v>
      </c>
      <c r="H67" s="21">
        <v>210</v>
      </c>
      <c r="I67" s="22" t="str">
        <f>IF(LEFT(E67, VLOOKUP($A67, LineTypes!$A$2:$D$5, 3)) = VLOOKUP($A67, LineTypes!$A$2:$D$5, 4), "", "X")</f>
        <v/>
      </c>
      <c r="J67" s="22" t="str">
        <f>IF(LEFT(G67, VLOOKUP($B67, LineTypes!$A$2:$D$5, 3)) = VLOOKUP($B67, LineTypes!$A$2:$D$5, 4), "", "X")</f>
        <v/>
      </c>
    </row>
    <row r="68" spans="1:10" x14ac:dyDescent="0.25">
      <c r="A68" s="3" t="s">
        <v>4</v>
      </c>
      <c r="B68" s="3" t="s">
        <v>4</v>
      </c>
      <c r="C68" s="6" t="s">
        <v>2</v>
      </c>
      <c r="D68" s="1" t="s">
        <v>82</v>
      </c>
      <c r="E68" s="1" t="str">
        <f>VLOOKUP(_xlfn.CONCAT(D68, " ", VLOOKUP($A68, LineTypes!$A$2:$D$5, 2)), Stops!$A$1:$G$1027, 2)</f>
        <v>9400ZZLUWLO</v>
      </c>
      <c r="F68" s="1" t="s">
        <v>83</v>
      </c>
      <c r="G68" s="1" t="str">
        <f>VLOOKUP(_xlfn.CONCAT(F68, " ", VLOOKUP($B68, LineTypes!$A$2:$D$5, 2)), Stops!$A$1:$G$1027, 2)</f>
        <v>9400ZZLUBNK</v>
      </c>
      <c r="H68" s="21">
        <v>255</v>
      </c>
      <c r="I68" s="22" t="str">
        <f>IF(LEFT(E68, VLOOKUP($A68, LineTypes!$A$2:$D$5, 3)) = VLOOKUP($A68, LineTypes!$A$2:$D$5, 4), "", "X")</f>
        <v/>
      </c>
      <c r="J68" s="22" t="str">
        <f>IF(LEFT(G68, VLOOKUP($B68, LineTypes!$A$2:$D$5, 3)) = VLOOKUP($B68, LineTypes!$A$2:$D$5, 4), "", "X")</f>
        <v/>
      </c>
    </row>
    <row r="69" spans="1:10" x14ac:dyDescent="0.25">
      <c r="A69" s="3" t="s">
        <v>4</v>
      </c>
      <c r="B69" s="3" t="s">
        <v>4</v>
      </c>
      <c r="C69" s="7" t="s">
        <v>3</v>
      </c>
      <c r="D69" s="1" t="s">
        <v>84</v>
      </c>
      <c r="E69" s="1" t="str">
        <f>VLOOKUP(_xlfn.CONCAT(D69, " ", VLOOKUP($A69, LineTypes!$A$2:$D$5, 2)), Stops!$A$1:$G$1027, 2)</f>
        <v>9400ZZLUEGW</v>
      </c>
      <c r="F69" s="1" t="s">
        <v>85</v>
      </c>
      <c r="G69" s="1" t="str">
        <f>VLOOKUP(_xlfn.CONCAT(F69, " ", VLOOKUP($B69, LineTypes!$A$2:$D$5, 2)), Stops!$A$1:$G$1027, 2)</f>
        <v>9400ZZLUBTK</v>
      </c>
      <c r="H69" s="21">
        <v>149</v>
      </c>
      <c r="I69" s="22" t="str">
        <f>IF(LEFT(E69, VLOOKUP($A69, LineTypes!$A$2:$D$5, 3)) = VLOOKUP($A69, LineTypes!$A$2:$D$5, 4), "", "X")</f>
        <v/>
      </c>
      <c r="J69" s="22" t="str">
        <f>IF(LEFT(G69, VLOOKUP($B69, LineTypes!$A$2:$D$5, 3)) = VLOOKUP($B69, LineTypes!$A$2:$D$5, 4), "", "X")</f>
        <v/>
      </c>
    </row>
    <row r="70" spans="1:10" x14ac:dyDescent="0.25">
      <c r="A70" s="3" t="s">
        <v>4</v>
      </c>
      <c r="B70" s="3" t="s">
        <v>4</v>
      </c>
      <c r="C70" s="7" t="s">
        <v>3</v>
      </c>
      <c r="D70" s="1" t="s">
        <v>85</v>
      </c>
      <c r="E70" s="1" t="str">
        <f>VLOOKUP(_xlfn.CONCAT(D70, " ", VLOOKUP($A70, LineTypes!$A$2:$D$5, 2)), Stops!$A$1:$G$1027, 2)</f>
        <v>9400ZZLUBTK</v>
      </c>
      <c r="F70" s="1" t="s">
        <v>86</v>
      </c>
      <c r="G70" s="1" t="str">
        <f>VLOOKUP(_xlfn.CONCAT(F70, " ", VLOOKUP($B70, LineTypes!$A$2:$D$5, 2)), Stops!$A$1:$G$1027, 2)</f>
        <v>9400ZZLUCND</v>
      </c>
      <c r="H70" s="21">
        <v>135</v>
      </c>
      <c r="I70" s="22" t="str">
        <f>IF(LEFT(E70, VLOOKUP($A70, LineTypes!$A$2:$D$5, 3)) = VLOOKUP($A70, LineTypes!$A$2:$D$5, 4), "", "X")</f>
        <v/>
      </c>
      <c r="J70" s="22" t="str">
        <f>IF(LEFT(G70, VLOOKUP($B70, LineTypes!$A$2:$D$5, 3)) = VLOOKUP($B70, LineTypes!$A$2:$D$5, 4), "", "X")</f>
        <v/>
      </c>
    </row>
    <row r="71" spans="1:10" x14ac:dyDescent="0.25">
      <c r="A71" s="3" t="s">
        <v>4</v>
      </c>
      <c r="B71" s="3" t="s">
        <v>4</v>
      </c>
      <c r="C71" s="7" t="s">
        <v>3</v>
      </c>
      <c r="D71" s="1" t="s">
        <v>86</v>
      </c>
      <c r="E71" s="1" t="str">
        <f>VLOOKUP(_xlfn.CONCAT(D71, " ", VLOOKUP($A71, LineTypes!$A$2:$D$5, 2)), Stops!$A$1:$G$1027, 2)</f>
        <v>9400ZZLUCND</v>
      </c>
      <c r="F71" s="1" t="s">
        <v>87</v>
      </c>
      <c r="G71" s="1" t="str">
        <f>VLOOKUP(_xlfn.CONCAT(F71, " ", VLOOKUP($B71, LineTypes!$A$2:$D$5, 2)), Stops!$A$1:$G$1027, 2)</f>
        <v>9400ZZLUHCL</v>
      </c>
      <c r="H71" s="21">
        <v>174</v>
      </c>
      <c r="I71" s="22" t="str">
        <f>IF(LEFT(E71, VLOOKUP($A71, LineTypes!$A$2:$D$5, 3)) = VLOOKUP($A71, LineTypes!$A$2:$D$5, 4), "", "X")</f>
        <v/>
      </c>
      <c r="J71" s="22" t="str">
        <f>IF(LEFT(G71, VLOOKUP($B71, LineTypes!$A$2:$D$5, 3)) = VLOOKUP($B71, LineTypes!$A$2:$D$5, 4), "", "X")</f>
        <v/>
      </c>
    </row>
    <row r="72" spans="1:10" x14ac:dyDescent="0.25">
      <c r="A72" s="3" t="s">
        <v>4</v>
      </c>
      <c r="B72" s="3" t="s">
        <v>4</v>
      </c>
      <c r="C72" s="7" t="s">
        <v>3</v>
      </c>
      <c r="D72" s="1" t="s">
        <v>87</v>
      </c>
      <c r="E72" s="1" t="str">
        <f>VLOOKUP(_xlfn.CONCAT(D72, " ", VLOOKUP($A72, LineTypes!$A$2:$D$5, 2)), Stops!$A$1:$G$1027, 2)</f>
        <v>9400ZZLUHCL</v>
      </c>
      <c r="F72" s="1" t="s">
        <v>88</v>
      </c>
      <c r="G72" s="1" t="str">
        <f>VLOOKUP(_xlfn.CONCAT(F72, " ", VLOOKUP($B72, LineTypes!$A$2:$D$5, 2)), Stops!$A$1:$G$1027, 2)</f>
        <v>9400ZZLUBTX</v>
      </c>
      <c r="H72" s="21">
        <v>112</v>
      </c>
      <c r="I72" s="22" t="str">
        <f>IF(LEFT(E72, VLOOKUP($A72, LineTypes!$A$2:$D$5, 3)) = VLOOKUP($A72, LineTypes!$A$2:$D$5, 4), "", "X")</f>
        <v/>
      </c>
      <c r="J72" s="22" t="str">
        <f>IF(LEFT(G72, VLOOKUP($B72, LineTypes!$A$2:$D$5, 3)) = VLOOKUP($B72, LineTypes!$A$2:$D$5, 4), "", "X")</f>
        <v/>
      </c>
    </row>
    <row r="73" spans="1:10" x14ac:dyDescent="0.25">
      <c r="A73" s="3" t="s">
        <v>4</v>
      </c>
      <c r="B73" s="3" t="s">
        <v>4</v>
      </c>
      <c r="C73" s="7" t="s">
        <v>3</v>
      </c>
      <c r="D73" s="1" t="s">
        <v>88</v>
      </c>
      <c r="E73" s="1" t="str">
        <f>VLOOKUP(_xlfn.CONCAT(D73, " ", VLOOKUP($A73, LineTypes!$A$2:$D$5, 2)), Stops!$A$1:$G$1027, 2)</f>
        <v>9400ZZLUBTX</v>
      </c>
      <c r="F73" s="1" t="s">
        <v>89</v>
      </c>
      <c r="G73" s="1" t="str">
        <f>VLOOKUP(_xlfn.CONCAT(F73, " ", VLOOKUP($B73, LineTypes!$A$2:$D$5, 2)), Stops!$A$1:$G$1027, 2)</f>
        <v>9400ZZLUGGN</v>
      </c>
      <c r="H73" s="21">
        <v>153</v>
      </c>
      <c r="I73" s="22" t="str">
        <f>IF(LEFT(E73, VLOOKUP($A73, LineTypes!$A$2:$D$5, 3)) = VLOOKUP($A73, LineTypes!$A$2:$D$5, 4), "", "X")</f>
        <v/>
      </c>
      <c r="J73" s="22" t="str">
        <f>IF(LEFT(G73, VLOOKUP($B73, LineTypes!$A$2:$D$5, 3)) = VLOOKUP($B73, LineTypes!$A$2:$D$5, 4), "", "X")</f>
        <v/>
      </c>
    </row>
    <row r="74" spans="1:10" x14ac:dyDescent="0.25">
      <c r="A74" s="3" t="s">
        <v>4</v>
      </c>
      <c r="B74" s="3" t="s">
        <v>4</v>
      </c>
      <c r="C74" s="7" t="s">
        <v>3</v>
      </c>
      <c r="D74" s="1" t="s">
        <v>89</v>
      </c>
      <c r="E74" s="1" t="str">
        <f>VLOOKUP(_xlfn.CONCAT(D74, " ", VLOOKUP($A74, LineTypes!$A$2:$D$5, 2)), Stops!$A$1:$G$1027, 2)</f>
        <v>9400ZZLUGGN</v>
      </c>
      <c r="F74" s="1" t="s">
        <v>90</v>
      </c>
      <c r="G74" s="1" t="str">
        <f>VLOOKUP(_xlfn.CONCAT(F74, " ", VLOOKUP($B74, LineTypes!$A$2:$D$5, 2)), Stops!$A$1:$G$1027, 2)</f>
        <v>9400ZZLUHTD</v>
      </c>
      <c r="H74" s="21">
        <v>208</v>
      </c>
      <c r="I74" s="22" t="str">
        <f>IF(LEFT(E74, VLOOKUP($A74, LineTypes!$A$2:$D$5, 3)) = VLOOKUP($A74, LineTypes!$A$2:$D$5, 4), "", "X")</f>
        <v/>
      </c>
      <c r="J74" s="22" t="str">
        <f>IF(LEFT(G74, VLOOKUP($B74, LineTypes!$A$2:$D$5, 3)) = VLOOKUP($B74, LineTypes!$A$2:$D$5, 4), "", "X")</f>
        <v/>
      </c>
    </row>
    <row r="75" spans="1:10" x14ac:dyDescent="0.25">
      <c r="A75" s="3" t="s">
        <v>4</v>
      </c>
      <c r="B75" s="3" t="s">
        <v>4</v>
      </c>
      <c r="C75" s="7" t="s">
        <v>3</v>
      </c>
      <c r="D75" s="1" t="s">
        <v>90</v>
      </c>
      <c r="E75" s="1" t="str">
        <f>VLOOKUP(_xlfn.CONCAT(D75, " ", VLOOKUP($A75, LineTypes!$A$2:$D$5, 2)), Stops!$A$1:$G$1027, 2)</f>
        <v>9400ZZLUHTD</v>
      </c>
      <c r="F75" s="1" t="s">
        <v>91</v>
      </c>
      <c r="G75" s="1" t="str">
        <f>VLOOKUP(_xlfn.CONCAT(F75, " ", VLOOKUP($B75, LineTypes!$A$2:$D$5, 2)), Stops!$A$1:$G$1027, 2)</f>
        <v>9400ZZLUBZP</v>
      </c>
      <c r="H75" s="21">
        <v>120</v>
      </c>
      <c r="I75" s="22" t="str">
        <f>IF(LEFT(E75, VLOOKUP($A75, LineTypes!$A$2:$D$5, 3)) = VLOOKUP($A75, LineTypes!$A$2:$D$5, 4), "", "X")</f>
        <v/>
      </c>
      <c r="J75" s="22" t="str">
        <f>IF(LEFT(G75, VLOOKUP($B75, LineTypes!$A$2:$D$5, 3)) = VLOOKUP($B75, LineTypes!$A$2:$D$5, 4), "", "X")</f>
        <v/>
      </c>
    </row>
    <row r="76" spans="1:10" x14ac:dyDescent="0.25">
      <c r="A76" s="3" t="s">
        <v>4</v>
      </c>
      <c r="B76" s="3" t="s">
        <v>4</v>
      </c>
      <c r="C76" s="7" t="s">
        <v>3</v>
      </c>
      <c r="D76" s="1" t="s">
        <v>91</v>
      </c>
      <c r="E76" s="1" t="str">
        <f>VLOOKUP(_xlfn.CONCAT(D76, " ", VLOOKUP($A76, LineTypes!$A$2:$D$5, 2)), Stops!$A$1:$G$1027, 2)</f>
        <v>9400ZZLUBZP</v>
      </c>
      <c r="F76" s="1" t="s">
        <v>92</v>
      </c>
      <c r="G76" s="1" t="str">
        <f>VLOOKUP(_xlfn.CONCAT(F76, " ", VLOOKUP($B76, LineTypes!$A$2:$D$5, 2)), Stops!$A$1:$G$1027, 2)</f>
        <v>9400ZZLUCFM</v>
      </c>
      <c r="H76" s="21">
        <v>110</v>
      </c>
      <c r="I76" s="22" t="str">
        <f>IF(LEFT(E76, VLOOKUP($A76, LineTypes!$A$2:$D$5, 3)) = VLOOKUP($A76, LineTypes!$A$2:$D$5, 4), "", "X")</f>
        <v/>
      </c>
      <c r="J76" s="22" t="str">
        <f>IF(LEFT(G76, VLOOKUP($B76, LineTypes!$A$2:$D$5, 3)) = VLOOKUP($B76, LineTypes!$A$2:$D$5, 4), "", "X")</f>
        <v/>
      </c>
    </row>
    <row r="77" spans="1:10" x14ac:dyDescent="0.25">
      <c r="A77" s="3" t="s">
        <v>4</v>
      </c>
      <c r="B77" s="3" t="s">
        <v>4</v>
      </c>
      <c r="C77" s="7" t="s">
        <v>3</v>
      </c>
      <c r="D77" s="1" t="s">
        <v>92</v>
      </c>
      <c r="E77" s="1" t="str">
        <f>VLOOKUP(_xlfn.CONCAT(D77, " ", VLOOKUP($A77, LineTypes!$A$2:$D$5, 2)), Stops!$A$1:$G$1027, 2)</f>
        <v>9400ZZLUCFM</v>
      </c>
      <c r="F77" s="1" t="s">
        <v>93</v>
      </c>
      <c r="G77" s="1" t="str">
        <f>VLOOKUP(_xlfn.CONCAT(F77, " ", VLOOKUP($B77, LineTypes!$A$2:$D$5, 2)), Stops!$A$1:$G$1027, 2)</f>
        <v>9400ZZLUCTN</v>
      </c>
      <c r="H77" s="21">
        <v>102</v>
      </c>
      <c r="I77" s="22" t="str">
        <f>IF(LEFT(E77, VLOOKUP($A77, LineTypes!$A$2:$D$5, 3)) = VLOOKUP($A77, LineTypes!$A$2:$D$5, 4), "", "X")</f>
        <v/>
      </c>
      <c r="J77" s="22" t="str">
        <f>IF(LEFT(G77, VLOOKUP($B77, LineTypes!$A$2:$D$5, 3)) = VLOOKUP($B77, LineTypes!$A$2:$D$5, 4), "", "X")</f>
        <v/>
      </c>
    </row>
    <row r="78" spans="1:10" x14ac:dyDescent="0.25">
      <c r="A78" s="3" t="s">
        <v>4</v>
      </c>
      <c r="B78" s="3" t="s">
        <v>4</v>
      </c>
      <c r="C78" s="7" t="s">
        <v>3</v>
      </c>
      <c r="D78" s="1" t="s">
        <v>94</v>
      </c>
      <c r="E78" s="1" t="str">
        <f>VLOOKUP(_xlfn.CONCAT(D78, " ", VLOOKUP($A78, LineTypes!$A$2:$D$5, 2)), Stops!$A$1:$G$1027, 2)</f>
        <v>9400ZZLUMHL</v>
      </c>
      <c r="F78" s="1" t="s">
        <v>95</v>
      </c>
      <c r="G78" s="1" t="str">
        <f>VLOOKUP(_xlfn.CONCAT(F78, " ", VLOOKUP($B78, LineTypes!$A$2:$D$5, 2)), Stops!$A$1:$G$1027, 2)</f>
        <v>9400ZZLUFYC</v>
      </c>
      <c r="H78" s="21">
        <v>159</v>
      </c>
      <c r="I78" s="22" t="str">
        <f>IF(LEFT(E78, VLOOKUP($A78, LineTypes!$A$2:$D$5, 3)) = VLOOKUP($A78, LineTypes!$A$2:$D$5, 4), "", "X")</f>
        <v/>
      </c>
      <c r="J78" s="22" t="str">
        <f>IF(LEFT(G78, VLOOKUP($B78, LineTypes!$A$2:$D$5, 3)) = VLOOKUP($B78, LineTypes!$A$2:$D$5, 4), "", "X")</f>
        <v/>
      </c>
    </row>
    <row r="79" spans="1:10" x14ac:dyDescent="0.25">
      <c r="A79" s="3" t="s">
        <v>4</v>
      </c>
      <c r="B79" s="3" t="s">
        <v>4</v>
      </c>
      <c r="C79" s="7" t="s">
        <v>3</v>
      </c>
      <c r="D79" s="1" t="s">
        <v>96</v>
      </c>
      <c r="E79" s="1" t="str">
        <f>VLOOKUP(_xlfn.CONCAT(D79, " ", VLOOKUP($A79, LineTypes!$A$2:$D$5, 2)), Stops!$A$1:$G$1027, 2)</f>
        <v>9400ZZLUHBT</v>
      </c>
      <c r="F79" s="1" t="s">
        <v>97</v>
      </c>
      <c r="G79" s="1" t="str">
        <f>VLOOKUP(_xlfn.CONCAT(F79, " ", VLOOKUP($B79, LineTypes!$A$2:$D$5, 2)), Stops!$A$1:$G$1027, 2)</f>
        <v>9400ZZLUTAW</v>
      </c>
      <c r="H79" s="21">
        <v>187</v>
      </c>
      <c r="I79" s="22" t="str">
        <f>IF(LEFT(E79, VLOOKUP($A79, LineTypes!$A$2:$D$5, 3)) = VLOOKUP($A79, LineTypes!$A$2:$D$5, 4), "", "X")</f>
        <v/>
      </c>
      <c r="J79" s="22" t="str">
        <f>IF(LEFT(G79, VLOOKUP($B79, LineTypes!$A$2:$D$5, 3)) = VLOOKUP($B79, LineTypes!$A$2:$D$5, 4), "", "X")</f>
        <v/>
      </c>
    </row>
    <row r="80" spans="1:10" x14ac:dyDescent="0.25">
      <c r="A80" s="3" t="s">
        <v>4</v>
      </c>
      <c r="B80" s="3" t="s">
        <v>4</v>
      </c>
      <c r="C80" s="7" t="s">
        <v>3</v>
      </c>
      <c r="D80" s="1" t="s">
        <v>97</v>
      </c>
      <c r="E80" s="1" t="str">
        <f>VLOOKUP(_xlfn.CONCAT(D80, " ", VLOOKUP($A80, LineTypes!$A$2:$D$5, 2)), Stops!$A$1:$G$1027, 2)</f>
        <v>9400ZZLUTAW</v>
      </c>
      <c r="F80" s="1" t="s">
        <v>98</v>
      </c>
      <c r="G80" s="1" t="str">
        <f>VLOOKUP(_xlfn.CONCAT(F80, " ", VLOOKUP($B80, LineTypes!$A$2:$D$5, 2)), Stops!$A$1:$G$1027, 2)</f>
        <v>9400ZZLUWOP</v>
      </c>
      <c r="H80" s="21">
        <v>127</v>
      </c>
      <c r="I80" s="22" t="str">
        <f>IF(LEFT(E80, VLOOKUP($A80, LineTypes!$A$2:$D$5, 3)) = VLOOKUP($A80, LineTypes!$A$2:$D$5, 4), "", "X")</f>
        <v/>
      </c>
      <c r="J80" s="22" t="str">
        <f>IF(LEFT(G80, VLOOKUP($B80, LineTypes!$A$2:$D$5, 3)) = VLOOKUP($B80, LineTypes!$A$2:$D$5, 4), "", "X")</f>
        <v/>
      </c>
    </row>
    <row r="81" spans="1:10" x14ac:dyDescent="0.25">
      <c r="A81" s="3" t="s">
        <v>4</v>
      </c>
      <c r="B81" s="3" t="s">
        <v>4</v>
      </c>
      <c r="C81" s="7" t="s">
        <v>3</v>
      </c>
      <c r="D81" s="1" t="s">
        <v>98</v>
      </c>
      <c r="E81" s="1" t="str">
        <f>VLOOKUP(_xlfn.CONCAT(D81, " ", VLOOKUP($A81, LineTypes!$A$2:$D$5, 2)), Stops!$A$1:$G$1027, 2)</f>
        <v>9400ZZLUWOP</v>
      </c>
      <c r="F81" s="1" t="s">
        <v>99</v>
      </c>
      <c r="G81" s="1" t="str">
        <f>VLOOKUP(_xlfn.CONCAT(F81, " ", VLOOKUP($B81, LineTypes!$A$2:$D$5, 2)), Stops!$A$1:$G$1027, 2)</f>
        <v>9400ZZLUWFN</v>
      </c>
      <c r="H81" s="21">
        <v>105</v>
      </c>
      <c r="I81" s="22" t="str">
        <f>IF(LEFT(E81, VLOOKUP($A81, LineTypes!$A$2:$D$5, 3)) = VLOOKUP($A81, LineTypes!$A$2:$D$5, 4), "", "X")</f>
        <v/>
      </c>
      <c r="J81" s="22" t="str">
        <f>IF(LEFT(G81, VLOOKUP($B81, LineTypes!$A$2:$D$5, 3)) = VLOOKUP($B81, LineTypes!$A$2:$D$5, 4), "", "X")</f>
        <v/>
      </c>
    </row>
    <row r="82" spans="1:10" x14ac:dyDescent="0.25">
      <c r="A82" s="3" t="s">
        <v>4</v>
      </c>
      <c r="B82" s="3" t="s">
        <v>4</v>
      </c>
      <c r="C82" s="7" t="s">
        <v>3</v>
      </c>
      <c r="D82" s="1" t="s">
        <v>99</v>
      </c>
      <c r="E82" s="1" t="str">
        <f>VLOOKUP(_xlfn.CONCAT(D82, " ", VLOOKUP($A82, LineTypes!$A$2:$D$5, 2)), Stops!$A$1:$G$1027, 2)</f>
        <v>9400ZZLUWFN</v>
      </c>
      <c r="F82" s="1" t="s">
        <v>95</v>
      </c>
      <c r="G82" s="1" t="str">
        <f>VLOOKUP(_xlfn.CONCAT(F82, " ", VLOOKUP($B82, LineTypes!$A$2:$D$5, 2)), Stops!$A$1:$G$1027, 2)</f>
        <v>9400ZZLUFYC</v>
      </c>
      <c r="H82" s="21">
        <v>127</v>
      </c>
      <c r="I82" s="22" t="str">
        <f>IF(LEFT(E82, VLOOKUP($A82, LineTypes!$A$2:$D$5, 3)) = VLOOKUP($A82, LineTypes!$A$2:$D$5, 4), "", "X")</f>
        <v/>
      </c>
      <c r="J82" s="22" t="str">
        <f>IF(LEFT(G82, VLOOKUP($B82, LineTypes!$A$2:$D$5, 3)) = VLOOKUP($B82, LineTypes!$A$2:$D$5, 4), "", "X")</f>
        <v/>
      </c>
    </row>
    <row r="83" spans="1:10" x14ac:dyDescent="0.25">
      <c r="A83" s="3" t="s">
        <v>4</v>
      </c>
      <c r="B83" s="3" t="s">
        <v>4</v>
      </c>
      <c r="C83" s="7" t="s">
        <v>3</v>
      </c>
      <c r="D83" s="1" t="s">
        <v>95</v>
      </c>
      <c r="E83" s="1" t="str">
        <f>VLOOKUP(_xlfn.CONCAT(D83, " ", VLOOKUP($A83, LineTypes!$A$2:$D$5, 2)), Stops!$A$1:$G$1027, 2)</f>
        <v>9400ZZLUFYC</v>
      </c>
      <c r="F83" s="1" t="s">
        <v>100</v>
      </c>
      <c r="G83" s="1" t="str">
        <f>VLOOKUP(_xlfn.CONCAT(F83, " ", VLOOKUP($B83, LineTypes!$A$2:$D$5, 2)), Stops!$A$1:$G$1027, 2)</f>
        <v>9400ZZLUEFY</v>
      </c>
      <c r="H83" s="21">
        <v>181</v>
      </c>
      <c r="I83" s="22" t="str">
        <f>IF(LEFT(E83, VLOOKUP($A83, LineTypes!$A$2:$D$5, 3)) = VLOOKUP($A83, LineTypes!$A$2:$D$5, 4), "", "X")</f>
        <v/>
      </c>
      <c r="J83" s="22" t="str">
        <f>IF(LEFT(G83, VLOOKUP($B83, LineTypes!$A$2:$D$5, 3)) = VLOOKUP($B83, LineTypes!$A$2:$D$5, 4), "", "X")</f>
        <v/>
      </c>
    </row>
    <row r="84" spans="1:10" x14ac:dyDescent="0.25">
      <c r="A84" s="3" t="s">
        <v>4</v>
      </c>
      <c r="B84" s="3" t="s">
        <v>4</v>
      </c>
      <c r="C84" s="7" t="s">
        <v>3</v>
      </c>
      <c r="D84" s="1" t="s">
        <v>100</v>
      </c>
      <c r="E84" s="1" t="str">
        <f>VLOOKUP(_xlfn.CONCAT(D84, " ", VLOOKUP($A84, LineTypes!$A$2:$D$5, 2)), Stops!$A$1:$G$1027, 2)</f>
        <v>9400ZZLUEFY</v>
      </c>
      <c r="F84" s="1" t="s">
        <v>101</v>
      </c>
      <c r="G84" s="1" t="str">
        <f>VLOOKUP(_xlfn.CONCAT(F84, " ", VLOOKUP($B84, LineTypes!$A$2:$D$5, 2)), Stops!$A$1:$G$1027, 2)</f>
        <v>9400ZZLUHGT</v>
      </c>
      <c r="H84" s="21">
        <v>156</v>
      </c>
      <c r="I84" s="22" t="str">
        <f>IF(LEFT(E84, VLOOKUP($A84, LineTypes!$A$2:$D$5, 3)) = VLOOKUP($A84, LineTypes!$A$2:$D$5, 4), "", "X")</f>
        <v/>
      </c>
      <c r="J84" s="22" t="str">
        <f>IF(LEFT(G84, VLOOKUP($B84, LineTypes!$A$2:$D$5, 3)) = VLOOKUP($B84, LineTypes!$A$2:$D$5, 4), "", "X")</f>
        <v/>
      </c>
    </row>
    <row r="85" spans="1:10" x14ac:dyDescent="0.25">
      <c r="A85" s="3" t="s">
        <v>4</v>
      </c>
      <c r="B85" s="3" t="s">
        <v>4</v>
      </c>
      <c r="C85" s="7" t="s">
        <v>3</v>
      </c>
      <c r="D85" s="1" t="s">
        <v>101</v>
      </c>
      <c r="E85" s="1" t="str">
        <f>VLOOKUP(_xlfn.CONCAT(D85, " ", VLOOKUP($A85, LineTypes!$A$2:$D$5, 2)), Stops!$A$1:$G$1027, 2)</f>
        <v>9400ZZLUHGT</v>
      </c>
      <c r="F85" s="1" t="s">
        <v>102</v>
      </c>
      <c r="G85" s="1" t="str">
        <f>VLOOKUP(_xlfn.CONCAT(F85, " ", VLOOKUP($B85, LineTypes!$A$2:$D$5, 2)), Stops!$A$1:$G$1027, 2)</f>
        <v>9400ZZLUACY</v>
      </c>
      <c r="H85" s="21">
        <v>166</v>
      </c>
      <c r="I85" s="22" t="str">
        <f>IF(LEFT(E85, VLOOKUP($A85, LineTypes!$A$2:$D$5, 3)) = VLOOKUP($A85, LineTypes!$A$2:$D$5, 4), "", "X")</f>
        <v/>
      </c>
      <c r="J85" s="22" t="str">
        <f>IF(LEFT(G85, VLOOKUP($B85, LineTypes!$A$2:$D$5, 3)) = VLOOKUP($B85, LineTypes!$A$2:$D$5, 4), "", "X")</f>
        <v/>
      </c>
    </row>
    <row r="86" spans="1:10" x14ac:dyDescent="0.25">
      <c r="A86" s="3" t="s">
        <v>4</v>
      </c>
      <c r="B86" s="3" t="s">
        <v>4</v>
      </c>
      <c r="C86" s="7" t="s">
        <v>3</v>
      </c>
      <c r="D86" s="1" t="s">
        <v>102</v>
      </c>
      <c r="E86" s="1" t="str">
        <f>VLOOKUP(_xlfn.CONCAT(D86, " ", VLOOKUP($A86, LineTypes!$A$2:$D$5, 2)), Stops!$A$1:$G$1027, 2)</f>
        <v>9400ZZLUACY</v>
      </c>
      <c r="F86" s="1" t="s">
        <v>103</v>
      </c>
      <c r="G86" s="1" t="str">
        <f>VLOOKUP(_xlfn.CONCAT(F86, " ", VLOOKUP($B86, LineTypes!$A$2:$D$5, 2)), Stops!$A$1:$G$1027, 2)</f>
        <v>9400ZZLUTFP</v>
      </c>
      <c r="H86" s="21">
        <v>98</v>
      </c>
      <c r="I86" s="22" t="str">
        <f>IF(LEFT(E86, VLOOKUP($A86, LineTypes!$A$2:$D$5, 3)) = VLOOKUP($A86, LineTypes!$A$2:$D$5, 4), "", "X")</f>
        <v/>
      </c>
      <c r="J86" s="22" t="str">
        <f>IF(LEFT(G86, VLOOKUP($B86, LineTypes!$A$2:$D$5, 3)) = VLOOKUP($B86, LineTypes!$A$2:$D$5, 4), "", "X")</f>
        <v/>
      </c>
    </row>
    <row r="87" spans="1:10" x14ac:dyDescent="0.25">
      <c r="A87" s="3" t="s">
        <v>4</v>
      </c>
      <c r="B87" s="3" t="s">
        <v>4</v>
      </c>
      <c r="C87" s="7" t="s">
        <v>3</v>
      </c>
      <c r="D87" s="1" t="s">
        <v>103</v>
      </c>
      <c r="E87" s="1" t="str">
        <f>VLOOKUP(_xlfn.CONCAT(D87, " ", VLOOKUP($A87, LineTypes!$A$2:$D$5, 2)), Stops!$A$1:$G$1027, 2)</f>
        <v>9400ZZLUTFP</v>
      </c>
      <c r="F87" s="1" t="s">
        <v>104</v>
      </c>
      <c r="G87" s="1" t="str">
        <f>VLOOKUP(_xlfn.CONCAT(F87, " ", VLOOKUP($B87, LineTypes!$A$2:$D$5, 2)), Stops!$A$1:$G$1027, 2)</f>
        <v>9400ZZLUKSH</v>
      </c>
      <c r="H87" s="21">
        <v>95</v>
      </c>
      <c r="I87" s="22" t="str">
        <f>IF(LEFT(E87, VLOOKUP($A87, LineTypes!$A$2:$D$5, 3)) = VLOOKUP($A87, LineTypes!$A$2:$D$5, 4), "", "X")</f>
        <v/>
      </c>
      <c r="J87" s="22" t="str">
        <f>IF(LEFT(G87, VLOOKUP($B87, LineTypes!$A$2:$D$5, 3)) = VLOOKUP($B87, LineTypes!$A$2:$D$5, 4), "", "X")</f>
        <v/>
      </c>
    </row>
    <row r="88" spans="1:10" x14ac:dyDescent="0.25">
      <c r="A88" s="3" t="s">
        <v>4</v>
      </c>
      <c r="B88" s="3" t="s">
        <v>4</v>
      </c>
      <c r="C88" s="7" t="s">
        <v>3</v>
      </c>
      <c r="D88" s="1" t="s">
        <v>104</v>
      </c>
      <c r="E88" s="1" t="str">
        <f>VLOOKUP(_xlfn.CONCAT(D88, " ", VLOOKUP($A88, LineTypes!$A$2:$D$5, 2)), Stops!$A$1:$G$1027, 2)</f>
        <v>9400ZZLUKSH</v>
      </c>
      <c r="F88" s="1" t="s">
        <v>93</v>
      </c>
      <c r="G88" s="1" t="str">
        <f>VLOOKUP(_xlfn.CONCAT(F88, " ", VLOOKUP($B88, LineTypes!$A$2:$D$5, 2)), Stops!$A$1:$G$1027, 2)</f>
        <v>9400ZZLUCTN</v>
      </c>
      <c r="H88" s="21">
        <v>132</v>
      </c>
      <c r="I88" s="22" t="str">
        <f>IF(LEFT(E88, VLOOKUP($A88, LineTypes!$A$2:$D$5, 3)) = VLOOKUP($A88, LineTypes!$A$2:$D$5, 4), "", "X")</f>
        <v/>
      </c>
      <c r="J88" s="22" t="str">
        <f>IF(LEFT(G88, VLOOKUP($B88, LineTypes!$A$2:$D$5, 3)) = VLOOKUP($B88, LineTypes!$A$2:$D$5, 4), "", "X")</f>
        <v/>
      </c>
    </row>
    <row r="89" spans="1:10" x14ac:dyDescent="0.25">
      <c r="A89" s="3" t="s">
        <v>4</v>
      </c>
      <c r="B89" s="3" t="s">
        <v>4</v>
      </c>
      <c r="C89" s="7" t="s">
        <v>3</v>
      </c>
      <c r="D89" s="1" t="s">
        <v>93</v>
      </c>
      <c r="E89" s="1" t="str">
        <f>VLOOKUP(_xlfn.CONCAT(D89, " ", VLOOKUP($A89, LineTypes!$A$2:$D$5, 2)), Stops!$A$1:$G$1027, 2)</f>
        <v>9400ZZLUCTN</v>
      </c>
      <c r="F89" s="1" t="s">
        <v>105</v>
      </c>
      <c r="G89" s="1" t="str">
        <f>VLOOKUP(_xlfn.CONCAT(F89, " ", VLOOKUP($B89, LineTypes!$A$2:$D$5, 2)), Stops!$A$1:$G$1027, 2)</f>
        <v>9400ZZLUMTC</v>
      </c>
      <c r="H89" s="21">
        <v>101</v>
      </c>
      <c r="I89" s="22" t="str">
        <f>IF(LEFT(E89, VLOOKUP($A89, LineTypes!$A$2:$D$5, 3)) = VLOOKUP($A89, LineTypes!$A$2:$D$5, 4), "", "X")</f>
        <v/>
      </c>
      <c r="J89" s="22" t="str">
        <f>IF(LEFT(G89, VLOOKUP($B89, LineTypes!$A$2:$D$5, 3)) = VLOOKUP($B89, LineTypes!$A$2:$D$5, 4), "", "X")</f>
        <v/>
      </c>
    </row>
    <row r="90" spans="1:10" x14ac:dyDescent="0.25">
      <c r="A90" s="3" t="s">
        <v>4</v>
      </c>
      <c r="B90" s="3" t="s">
        <v>4</v>
      </c>
      <c r="C90" s="7" t="s">
        <v>3</v>
      </c>
      <c r="D90" s="1" t="s">
        <v>105</v>
      </c>
      <c r="E90" s="1" t="str">
        <f>VLOOKUP(_xlfn.CONCAT(D90, " ", VLOOKUP($A90, LineTypes!$A$2:$D$5, 2)), Stops!$A$1:$G$1027, 2)</f>
        <v>9400ZZLUMTC</v>
      </c>
      <c r="F90" s="1" t="s">
        <v>29</v>
      </c>
      <c r="G90" s="1" t="str">
        <f>VLOOKUP(_xlfn.CONCAT(F90, " ", VLOOKUP($B90, LineTypes!$A$2:$D$5, 2)), Stops!$A$1:$G$1027, 2)</f>
        <v>9400ZZLUEUS</v>
      </c>
      <c r="H90" s="21">
        <v>111</v>
      </c>
      <c r="I90" s="22" t="str">
        <f>IF(LEFT(E90, VLOOKUP($A90, LineTypes!$A$2:$D$5, 3)) = VLOOKUP($A90, LineTypes!$A$2:$D$5, 4), "", "X")</f>
        <v/>
      </c>
      <c r="J90" s="22" t="str">
        <f>IF(LEFT(G90, VLOOKUP($B90, LineTypes!$A$2:$D$5, 3)) = VLOOKUP($B90, LineTypes!$A$2:$D$5, 4), "", "X")</f>
        <v/>
      </c>
    </row>
    <row r="91" spans="1:10" x14ac:dyDescent="0.25">
      <c r="A91" s="3" t="s">
        <v>4</v>
      </c>
      <c r="B91" s="3" t="s">
        <v>4</v>
      </c>
      <c r="C91" s="7" t="s">
        <v>3</v>
      </c>
      <c r="D91" s="1" t="s">
        <v>29</v>
      </c>
      <c r="E91" s="1" t="str">
        <f>VLOOKUP(_xlfn.CONCAT(D91, " ", VLOOKUP($A91, LineTypes!$A$2:$D$5, 2)), Stops!$A$1:$G$1027, 2)</f>
        <v>9400ZZLUEUS</v>
      </c>
      <c r="F91" s="1" t="s">
        <v>28</v>
      </c>
      <c r="G91" s="1" t="str">
        <f>VLOOKUP(_xlfn.CONCAT(F91, " ", VLOOKUP($B91, LineTypes!$A$2:$D$5, 2)), Stops!$A$1:$G$1027, 2)</f>
        <v>9400ZZLUWRR</v>
      </c>
      <c r="H91" s="21">
        <v>87</v>
      </c>
      <c r="I91" s="22" t="str">
        <f>IF(LEFT(E91, VLOOKUP($A91, LineTypes!$A$2:$D$5, 3)) = VLOOKUP($A91, LineTypes!$A$2:$D$5, 4), "", "X")</f>
        <v/>
      </c>
      <c r="J91" s="22" t="str">
        <f>IF(LEFT(G91, VLOOKUP($B91, LineTypes!$A$2:$D$5, 3)) = VLOOKUP($B91, LineTypes!$A$2:$D$5, 4), "", "X")</f>
        <v/>
      </c>
    </row>
    <row r="92" spans="1:10" x14ac:dyDescent="0.25">
      <c r="A92" s="3" t="s">
        <v>4</v>
      </c>
      <c r="B92" s="3" t="s">
        <v>4</v>
      </c>
      <c r="C92" s="7" t="s">
        <v>3</v>
      </c>
      <c r="D92" s="1" t="s">
        <v>28</v>
      </c>
      <c r="E92" s="1" t="str">
        <f>VLOOKUP(_xlfn.CONCAT(D92, " ", VLOOKUP($A92, LineTypes!$A$2:$D$5, 2)), Stops!$A$1:$G$1027, 2)</f>
        <v>9400ZZLUWRR</v>
      </c>
      <c r="F92" s="1" t="s">
        <v>106</v>
      </c>
      <c r="G92" s="1" t="str">
        <f>VLOOKUP(_xlfn.CONCAT(F92, " ", VLOOKUP($B92, LineTypes!$A$2:$D$5, 2)), Stops!$A$1:$G$1027, 2)</f>
        <v>9400ZZLUGDG</v>
      </c>
      <c r="H92" s="21">
        <v>74</v>
      </c>
      <c r="I92" s="22" t="str">
        <f>IF(LEFT(E92, VLOOKUP($A92, LineTypes!$A$2:$D$5, 3)) = VLOOKUP($A92, LineTypes!$A$2:$D$5, 4), "", "X")</f>
        <v/>
      </c>
      <c r="J92" s="22" t="str">
        <f>IF(LEFT(G92, VLOOKUP($B92, LineTypes!$A$2:$D$5, 3)) = VLOOKUP($B92, LineTypes!$A$2:$D$5, 4), "", "X")</f>
        <v/>
      </c>
    </row>
    <row r="93" spans="1:10" x14ac:dyDescent="0.25">
      <c r="A93" s="3" t="s">
        <v>4</v>
      </c>
      <c r="B93" s="3" t="s">
        <v>4</v>
      </c>
      <c r="C93" s="7" t="s">
        <v>3</v>
      </c>
      <c r="D93" s="1" t="s">
        <v>106</v>
      </c>
      <c r="E93" s="1" t="str">
        <f>VLOOKUP(_xlfn.CONCAT(D93, " ", VLOOKUP($A93, LineTypes!$A$2:$D$5, 2)), Stops!$A$1:$G$1027, 2)</f>
        <v>9400ZZLUGDG</v>
      </c>
      <c r="F93" s="1" t="s">
        <v>107</v>
      </c>
      <c r="G93" s="1" t="str">
        <f>VLOOKUP(_xlfn.CONCAT(F93, " ", VLOOKUP($B93, LineTypes!$A$2:$D$5, 2)), Stops!$A$1:$G$1027, 2)</f>
        <v>9400ZZLUTCR</v>
      </c>
      <c r="H93" s="21">
        <v>89</v>
      </c>
      <c r="I93" s="22" t="str">
        <f>IF(LEFT(E93, VLOOKUP($A93, LineTypes!$A$2:$D$5, 3)) = VLOOKUP($A93, LineTypes!$A$2:$D$5, 4), "", "X")</f>
        <v/>
      </c>
      <c r="J93" s="22" t="str">
        <f>IF(LEFT(G93, VLOOKUP($B93, LineTypes!$A$2:$D$5, 3)) = VLOOKUP($B93, LineTypes!$A$2:$D$5, 4), "", "X")</f>
        <v/>
      </c>
    </row>
    <row r="94" spans="1:10" x14ac:dyDescent="0.25">
      <c r="A94" s="3" t="s">
        <v>4</v>
      </c>
      <c r="B94" s="3" t="s">
        <v>4</v>
      </c>
      <c r="C94" s="7" t="s">
        <v>3</v>
      </c>
      <c r="D94" s="1" t="s">
        <v>107</v>
      </c>
      <c r="E94" s="1" t="str">
        <f>VLOOKUP(_xlfn.CONCAT(D94, " ", VLOOKUP($A94, LineTypes!$A$2:$D$5, 2)), Stops!$A$1:$G$1027, 2)</f>
        <v>9400ZZLUTCR</v>
      </c>
      <c r="F94" s="1" t="s">
        <v>50</v>
      </c>
      <c r="G94" s="1" t="str">
        <f>VLOOKUP(_xlfn.CONCAT(F94, " ", VLOOKUP($B94, LineTypes!$A$2:$D$5, 2)), Stops!$A$1:$G$1027, 2)</f>
        <v>9400ZZLULSQ</v>
      </c>
      <c r="H94" s="21">
        <v>70</v>
      </c>
      <c r="I94" s="22" t="str">
        <f>IF(LEFT(E94, VLOOKUP($A94, LineTypes!$A$2:$D$5, 3)) = VLOOKUP($A94, LineTypes!$A$2:$D$5, 4), "", "X")</f>
        <v/>
      </c>
      <c r="J94" s="22" t="str">
        <f>IF(LEFT(G94, VLOOKUP($B94, LineTypes!$A$2:$D$5, 3)) = VLOOKUP($B94, LineTypes!$A$2:$D$5, 4), "", "X")</f>
        <v/>
      </c>
    </row>
    <row r="95" spans="1:10" x14ac:dyDescent="0.25">
      <c r="A95" s="3" t="s">
        <v>4</v>
      </c>
      <c r="B95" s="3" t="s">
        <v>4</v>
      </c>
      <c r="C95" s="7" t="s">
        <v>3</v>
      </c>
      <c r="D95" s="1" t="s">
        <v>50</v>
      </c>
      <c r="E95" s="1" t="str">
        <f>VLOOKUP(_xlfn.CONCAT(D95, " ", VLOOKUP($A95, LineTypes!$A$2:$D$5, 2)), Stops!$A$1:$G$1027, 2)</f>
        <v>9400ZZLULSQ</v>
      </c>
      <c r="F95" s="1" t="s">
        <v>108</v>
      </c>
      <c r="G95" s="1" t="str">
        <f>VLOOKUP(_xlfn.CONCAT(F95, " ", VLOOKUP($B95, LineTypes!$A$2:$D$5, 2)), Stops!$A$1:$G$1027, 2)</f>
        <v>9400ZZLUCHX</v>
      </c>
      <c r="H95" s="21">
        <v>80</v>
      </c>
      <c r="I95" s="22" t="str">
        <f>IF(LEFT(E95, VLOOKUP($A95, LineTypes!$A$2:$D$5, 3)) = VLOOKUP($A95, LineTypes!$A$2:$D$5, 4), "", "X")</f>
        <v/>
      </c>
      <c r="J95" s="22" t="str">
        <f>IF(LEFT(G95, VLOOKUP($B95, LineTypes!$A$2:$D$5, 3)) = VLOOKUP($B95, LineTypes!$A$2:$D$5, 4), "", "X")</f>
        <v/>
      </c>
    </row>
    <row r="96" spans="1:10" x14ac:dyDescent="0.25">
      <c r="A96" s="3" t="s">
        <v>4</v>
      </c>
      <c r="B96" s="3" t="s">
        <v>4</v>
      </c>
      <c r="C96" s="7" t="s">
        <v>3</v>
      </c>
      <c r="D96" s="1" t="s">
        <v>108</v>
      </c>
      <c r="E96" s="1" t="str">
        <f>VLOOKUP(_xlfn.CONCAT(D96, " ", VLOOKUP($A96, LineTypes!$A$2:$D$5, 2)), Stops!$A$1:$G$1027, 2)</f>
        <v>9400ZZLUCHX</v>
      </c>
      <c r="F96" s="1" t="s">
        <v>109</v>
      </c>
      <c r="G96" s="1" t="str">
        <f>VLOOKUP(_xlfn.CONCAT(F96, " ", VLOOKUP($B96, LineTypes!$A$2:$D$5, 2)), Stops!$A$1:$G$1027, 2)</f>
        <v>9400ZZLUEMB</v>
      </c>
      <c r="H96" s="21">
        <v>63</v>
      </c>
      <c r="I96" s="22" t="str">
        <f>IF(LEFT(E96, VLOOKUP($A96, LineTypes!$A$2:$D$5, 3)) = VLOOKUP($A96, LineTypes!$A$2:$D$5, 4), "", "X")</f>
        <v/>
      </c>
      <c r="J96" s="22" t="str">
        <f>IF(LEFT(G96, VLOOKUP($B96, LineTypes!$A$2:$D$5, 3)) = VLOOKUP($B96, LineTypes!$A$2:$D$5, 4), "", "X")</f>
        <v/>
      </c>
    </row>
    <row r="97" spans="1:10" x14ac:dyDescent="0.25">
      <c r="A97" s="3" t="s">
        <v>4</v>
      </c>
      <c r="B97" s="3" t="s">
        <v>4</v>
      </c>
      <c r="C97" s="7" t="s">
        <v>3</v>
      </c>
      <c r="D97" s="1" t="s">
        <v>109</v>
      </c>
      <c r="E97" s="1" t="str">
        <f>VLOOKUP(_xlfn.CONCAT(D97, " ", VLOOKUP($A97, LineTypes!$A$2:$D$5, 2)), Stops!$A$1:$G$1027, 2)</f>
        <v>9400ZZLUEMB</v>
      </c>
      <c r="F97" s="1" t="s">
        <v>82</v>
      </c>
      <c r="G97" s="1" t="str">
        <f>VLOOKUP(_xlfn.CONCAT(F97, " ", VLOOKUP($B97, LineTypes!$A$2:$D$5, 2)), Stops!$A$1:$G$1027, 2)</f>
        <v>9400ZZLUWLO</v>
      </c>
      <c r="H97" s="21">
        <v>90</v>
      </c>
      <c r="I97" s="22" t="str">
        <f>IF(LEFT(E97, VLOOKUP($A97, LineTypes!$A$2:$D$5, 3)) = VLOOKUP($A97, LineTypes!$A$2:$D$5, 4), "", "X")</f>
        <v/>
      </c>
      <c r="J97" s="22" t="str">
        <f>IF(LEFT(G97, VLOOKUP($B97, LineTypes!$A$2:$D$5, 3)) = VLOOKUP($B97, LineTypes!$A$2:$D$5, 4), "", "X")</f>
        <v/>
      </c>
    </row>
    <row r="98" spans="1:10" x14ac:dyDescent="0.25">
      <c r="A98" s="3" t="s">
        <v>4</v>
      </c>
      <c r="B98" s="3" t="s">
        <v>4</v>
      </c>
      <c r="C98" s="7" t="s">
        <v>3</v>
      </c>
      <c r="D98" s="1" t="s">
        <v>82</v>
      </c>
      <c r="E98" s="1" t="str">
        <f>VLOOKUP(_xlfn.CONCAT(D98, " ", VLOOKUP($A98, LineTypes!$A$2:$D$5, 2)), Stops!$A$1:$G$1027, 2)</f>
        <v>9400ZZLUWLO</v>
      </c>
      <c r="F98" s="1" t="s">
        <v>110</v>
      </c>
      <c r="G98" s="1" t="str">
        <f>VLOOKUP(_xlfn.CONCAT(F98, " ", VLOOKUP($B98, LineTypes!$A$2:$D$5, 2)), Stops!$A$1:$G$1027, 2)</f>
        <v>9400ZZLUKNG</v>
      </c>
      <c r="H98" s="21">
        <v>167</v>
      </c>
      <c r="I98" s="22" t="str">
        <f>IF(LEFT(E98, VLOOKUP($A98, LineTypes!$A$2:$D$5, 3)) = VLOOKUP($A98, LineTypes!$A$2:$D$5, 4), "", "X")</f>
        <v/>
      </c>
      <c r="J98" s="22" t="str">
        <f>IF(LEFT(G98, VLOOKUP($B98, LineTypes!$A$2:$D$5, 3)) = VLOOKUP($B98, LineTypes!$A$2:$D$5, 4), "", "X")</f>
        <v/>
      </c>
    </row>
    <row r="99" spans="1:10" x14ac:dyDescent="0.25">
      <c r="A99" s="3" t="s">
        <v>4</v>
      </c>
      <c r="B99" s="3" t="s">
        <v>4</v>
      </c>
      <c r="C99" s="7" t="s">
        <v>3</v>
      </c>
      <c r="D99" s="1" t="s">
        <v>93</v>
      </c>
      <c r="E99" s="1" t="str">
        <f>VLOOKUP(_xlfn.CONCAT(D99, " ", VLOOKUP($A99, LineTypes!$A$2:$D$5, 2)), Stops!$A$1:$G$1027, 2)</f>
        <v>9400ZZLUCTN</v>
      </c>
      <c r="F99" s="1" t="s">
        <v>29</v>
      </c>
      <c r="G99" s="1" t="str">
        <f>VLOOKUP(_xlfn.CONCAT(F99, " ", VLOOKUP($B99, LineTypes!$A$2:$D$5, 2)), Stops!$A$1:$G$1027, 2)</f>
        <v>9400ZZLUEUS</v>
      </c>
      <c r="H99" s="21">
        <v>190</v>
      </c>
      <c r="I99" s="22" t="str">
        <f>IF(LEFT(E99, VLOOKUP($A99, LineTypes!$A$2:$D$5, 3)) = VLOOKUP($A99, LineTypes!$A$2:$D$5, 4), "", "X")</f>
        <v/>
      </c>
      <c r="J99" s="22" t="str">
        <f>IF(LEFT(G99, VLOOKUP($B99, LineTypes!$A$2:$D$5, 3)) = VLOOKUP($B99, LineTypes!$A$2:$D$5, 4), "", "X")</f>
        <v/>
      </c>
    </row>
    <row r="100" spans="1:10" x14ac:dyDescent="0.25">
      <c r="A100" s="3" t="s">
        <v>4</v>
      </c>
      <c r="B100" s="3" t="s">
        <v>4</v>
      </c>
      <c r="C100" s="7" t="s">
        <v>3</v>
      </c>
      <c r="D100" s="1" t="s">
        <v>29</v>
      </c>
      <c r="E100" s="1" t="str">
        <f>VLOOKUP(_xlfn.CONCAT(D100, " ", VLOOKUP($A100, LineTypes!$A$2:$D$5, 2)), Stops!$A$1:$G$1027, 2)</f>
        <v>9400ZZLUEUS</v>
      </c>
      <c r="F100" s="1" t="s">
        <v>2493</v>
      </c>
      <c r="G100" s="1" t="str">
        <f>VLOOKUP(_xlfn.CONCAT(F100, " ", VLOOKUP($B100, LineTypes!$A$2:$D$5, 2)), Stops!$A$1:$G$1027, 2)</f>
        <v>9400ZZLUKSX</v>
      </c>
      <c r="H100" s="21">
        <v>101</v>
      </c>
      <c r="I100" s="22" t="str">
        <f>IF(LEFT(E100, VLOOKUP($A100, LineTypes!$A$2:$D$5, 3)) = VLOOKUP($A100, LineTypes!$A$2:$D$5, 4), "", "X")</f>
        <v/>
      </c>
      <c r="J100" s="22" t="str">
        <f>IF(LEFT(G100, VLOOKUP($B100, LineTypes!$A$2:$D$5, 3)) = VLOOKUP($B100, LineTypes!$A$2:$D$5, 4), "", "X")</f>
        <v/>
      </c>
    </row>
    <row r="101" spans="1:10" x14ac:dyDescent="0.25">
      <c r="A101" s="3" t="s">
        <v>4</v>
      </c>
      <c r="B101" s="3" t="s">
        <v>4</v>
      </c>
      <c r="C101" s="7" t="s">
        <v>3</v>
      </c>
      <c r="D101" s="1" t="s">
        <v>2493</v>
      </c>
      <c r="E101" s="1" t="str">
        <f>VLOOKUP(_xlfn.CONCAT(D101, " ", VLOOKUP($A101, LineTypes!$A$2:$D$5, 2)), Stops!$A$1:$G$1027, 2)</f>
        <v>9400ZZLUKSX</v>
      </c>
      <c r="F101" s="1" t="s">
        <v>111</v>
      </c>
      <c r="G101" s="1" t="str">
        <f>VLOOKUP(_xlfn.CONCAT(F101, " ", VLOOKUP($B101, LineTypes!$A$2:$D$5, 2)), Stops!$A$1:$G$1027, 2)</f>
        <v>9400ZZLUAGL</v>
      </c>
      <c r="H101" s="21">
        <v>147</v>
      </c>
      <c r="I101" s="22" t="str">
        <f>IF(LEFT(E101, VLOOKUP($A101, LineTypes!$A$2:$D$5, 3)) = VLOOKUP($A101, LineTypes!$A$2:$D$5, 4), "", "X")</f>
        <v/>
      </c>
      <c r="J101" s="22" t="str">
        <f>IF(LEFT(G101, VLOOKUP($B101, LineTypes!$A$2:$D$5, 3)) = VLOOKUP($B101, LineTypes!$A$2:$D$5, 4), "", "X")</f>
        <v/>
      </c>
    </row>
    <row r="102" spans="1:10" x14ac:dyDescent="0.25">
      <c r="A102" s="3" t="s">
        <v>4</v>
      </c>
      <c r="B102" s="3" t="s">
        <v>4</v>
      </c>
      <c r="C102" s="7" t="s">
        <v>3</v>
      </c>
      <c r="D102" s="1" t="s">
        <v>111</v>
      </c>
      <c r="E102" s="1" t="str">
        <f>VLOOKUP(_xlfn.CONCAT(D102, " ", VLOOKUP($A102, LineTypes!$A$2:$D$5, 2)), Stops!$A$1:$G$1027, 2)</f>
        <v>9400ZZLUAGL</v>
      </c>
      <c r="F102" s="1" t="s">
        <v>112</v>
      </c>
      <c r="G102" s="1" t="str">
        <f>VLOOKUP(_xlfn.CONCAT(F102, " ", VLOOKUP($B102, LineTypes!$A$2:$D$5, 2)), Stops!$A$1:$G$1027, 2)</f>
        <v>9400ZZLUODS</v>
      </c>
      <c r="H102" s="21">
        <v>144</v>
      </c>
      <c r="I102" s="22" t="str">
        <f>IF(LEFT(E102, VLOOKUP($A102, LineTypes!$A$2:$D$5, 3)) = VLOOKUP($A102, LineTypes!$A$2:$D$5, 4), "", "X")</f>
        <v/>
      </c>
      <c r="J102" s="22" t="str">
        <f>IF(LEFT(G102, VLOOKUP($B102, LineTypes!$A$2:$D$5, 3)) = VLOOKUP($B102, LineTypes!$A$2:$D$5, 4), "", "X")</f>
        <v/>
      </c>
    </row>
    <row r="103" spans="1:10" x14ac:dyDescent="0.25">
      <c r="A103" s="3" t="s">
        <v>4</v>
      </c>
      <c r="B103" s="3" t="s">
        <v>4</v>
      </c>
      <c r="C103" s="7" t="s">
        <v>3</v>
      </c>
      <c r="D103" s="1" t="s">
        <v>112</v>
      </c>
      <c r="E103" s="1" t="str">
        <f>VLOOKUP(_xlfn.CONCAT(D103, " ", VLOOKUP($A103, LineTypes!$A$2:$D$5, 2)), Stops!$A$1:$G$1027, 2)</f>
        <v>9400ZZLUODS</v>
      </c>
      <c r="F103" s="1" t="s">
        <v>113</v>
      </c>
      <c r="G103" s="1" t="str">
        <f>VLOOKUP(_xlfn.CONCAT(F103, " ", VLOOKUP($B103, LineTypes!$A$2:$D$5, 2)), Stops!$A$1:$G$1027, 2)</f>
        <v>9400ZZLUMGT</v>
      </c>
      <c r="H103" s="21">
        <v>98</v>
      </c>
      <c r="I103" s="22" t="str">
        <f>IF(LEFT(E103, VLOOKUP($A103, LineTypes!$A$2:$D$5, 3)) = VLOOKUP($A103, LineTypes!$A$2:$D$5, 4), "", "X")</f>
        <v/>
      </c>
      <c r="J103" s="22" t="str">
        <f>IF(LEFT(G103, VLOOKUP($B103, LineTypes!$A$2:$D$5, 3)) = VLOOKUP($B103, LineTypes!$A$2:$D$5, 4), "", "X")</f>
        <v/>
      </c>
    </row>
    <row r="104" spans="1:10" x14ac:dyDescent="0.25">
      <c r="A104" s="3" t="s">
        <v>4</v>
      </c>
      <c r="B104" s="3" t="s">
        <v>4</v>
      </c>
      <c r="C104" s="7" t="s">
        <v>3</v>
      </c>
      <c r="D104" s="1" t="s">
        <v>113</v>
      </c>
      <c r="E104" s="1" t="str">
        <f>VLOOKUP(_xlfn.CONCAT(D104, " ", VLOOKUP($A104, LineTypes!$A$2:$D$5, 2)), Stops!$A$1:$G$1027, 2)</f>
        <v>9400ZZLUMGT</v>
      </c>
      <c r="F104" s="1" t="s">
        <v>83</v>
      </c>
      <c r="G104" s="1" t="str">
        <f>VLOOKUP(_xlfn.CONCAT(F104, " ", VLOOKUP($B104, LineTypes!$A$2:$D$5, 2)), Stops!$A$1:$G$1027, 2)</f>
        <v>9400ZZLUBNK</v>
      </c>
      <c r="H104" s="21">
        <v>121</v>
      </c>
      <c r="I104" s="22" t="str">
        <f>IF(LEFT(E104, VLOOKUP($A104, LineTypes!$A$2:$D$5, 3)) = VLOOKUP($A104, LineTypes!$A$2:$D$5, 4), "", "X")</f>
        <v/>
      </c>
      <c r="J104" s="22" t="str">
        <f>IF(LEFT(G104, VLOOKUP($B104, LineTypes!$A$2:$D$5, 3)) = VLOOKUP($B104, LineTypes!$A$2:$D$5, 4), "", "X")</f>
        <v/>
      </c>
    </row>
    <row r="105" spans="1:10" x14ac:dyDescent="0.25">
      <c r="A105" s="3" t="s">
        <v>4</v>
      </c>
      <c r="B105" s="3" t="s">
        <v>4</v>
      </c>
      <c r="C105" s="7" t="s">
        <v>3</v>
      </c>
      <c r="D105" s="1" t="s">
        <v>83</v>
      </c>
      <c r="E105" s="1" t="str">
        <f>VLOOKUP(_xlfn.CONCAT(D105, " ", VLOOKUP($A105, LineTypes!$A$2:$D$5, 2)), Stops!$A$1:$G$1027, 2)</f>
        <v>9400ZZLUBNK</v>
      </c>
      <c r="F105" s="1" t="s">
        <v>114</v>
      </c>
      <c r="G105" s="1" t="str">
        <f>VLOOKUP(_xlfn.CONCAT(F105, " ", VLOOKUP($B105, LineTypes!$A$2:$D$5, 2)), Stops!$A$1:$G$1027, 2)</f>
        <v>9400ZZLULNB</v>
      </c>
      <c r="H105" s="21">
        <v>105</v>
      </c>
      <c r="I105" s="22" t="str">
        <f>IF(LEFT(E105, VLOOKUP($A105, LineTypes!$A$2:$D$5, 3)) = VLOOKUP($A105, LineTypes!$A$2:$D$5, 4), "", "X")</f>
        <v/>
      </c>
      <c r="J105" s="22" t="str">
        <f>IF(LEFT(G105, VLOOKUP($B105, LineTypes!$A$2:$D$5, 3)) = VLOOKUP($B105, LineTypes!$A$2:$D$5, 4), "", "X")</f>
        <v/>
      </c>
    </row>
    <row r="106" spans="1:10" x14ac:dyDescent="0.25">
      <c r="A106" s="3" t="s">
        <v>4</v>
      </c>
      <c r="B106" s="3" t="s">
        <v>4</v>
      </c>
      <c r="C106" s="7" t="s">
        <v>3</v>
      </c>
      <c r="D106" s="1" t="s">
        <v>114</v>
      </c>
      <c r="E106" s="1" t="str">
        <f>VLOOKUP(_xlfn.CONCAT(D106, " ", VLOOKUP($A106, LineTypes!$A$2:$D$5, 2)), Stops!$A$1:$G$1027, 2)</f>
        <v>9400ZZLULNB</v>
      </c>
      <c r="F106" s="1" t="s">
        <v>115</v>
      </c>
      <c r="G106" s="1" t="str">
        <f>VLOOKUP(_xlfn.CONCAT(F106, " ", VLOOKUP($B106, LineTypes!$A$2:$D$5, 2)), Stops!$A$1:$G$1027, 2)</f>
        <v>9400ZZLUBOR</v>
      </c>
      <c r="H106" s="21">
        <v>93</v>
      </c>
      <c r="I106" s="22" t="str">
        <f>IF(LEFT(E106, VLOOKUP($A106, LineTypes!$A$2:$D$5, 3)) = VLOOKUP($A106, LineTypes!$A$2:$D$5, 4), "", "X")</f>
        <v/>
      </c>
      <c r="J106" s="22" t="str">
        <f>IF(LEFT(G106, VLOOKUP($B106, LineTypes!$A$2:$D$5, 3)) = VLOOKUP($B106, LineTypes!$A$2:$D$5, 4), "", "X")</f>
        <v/>
      </c>
    </row>
    <row r="107" spans="1:10" x14ac:dyDescent="0.25">
      <c r="A107" s="3" t="s">
        <v>4</v>
      </c>
      <c r="B107" s="3" t="s">
        <v>4</v>
      </c>
      <c r="C107" s="7" t="s">
        <v>3</v>
      </c>
      <c r="D107" s="1" t="s">
        <v>115</v>
      </c>
      <c r="E107" s="1" t="str">
        <f>VLOOKUP(_xlfn.CONCAT(D107, " ", VLOOKUP($A107, LineTypes!$A$2:$D$5, 2)), Stops!$A$1:$G$1027, 2)</f>
        <v>9400ZZLUBOR</v>
      </c>
      <c r="F107" s="1" t="s">
        <v>116</v>
      </c>
      <c r="G107" s="1" t="str">
        <f>VLOOKUP(_xlfn.CONCAT(F107, " ", VLOOKUP($B107, LineTypes!$A$2:$D$5, 2)), Stops!$A$1:$G$1027, 2)</f>
        <v>9400ZZLUEAC</v>
      </c>
      <c r="H107" s="21">
        <v>123</v>
      </c>
      <c r="I107" s="22" t="str">
        <f>IF(LEFT(E107, VLOOKUP($A107, LineTypes!$A$2:$D$5, 3)) = VLOOKUP($A107, LineTypes!$A$2:$D$5, 4), "", "X")</f>
        <v/>
      </c>
      <c r="J107" s="22" t="str">
        <f>IF(LEFT(G107, VLOOKUP($B107, LineTypes!$A$2:$D$5, 3)) = VLOOKUP($B107, LineTypes!$A$2:$D$5, 4), "", "X")</f>
        <v/>
      </c>
    </row>
    <row r="108" spans="1:10" x14ac:dyDescent="0.25">
      <c r="A108" s="3" t="s">
        <v>4</v>
      </c>
      <c r="B108" s="3" t="s">
        <v>4</v>
      </c>
      <c r="C108" s="7" t="s">
        <v>3</v>
      </c>
      <c r="D108" s="1" t="s">
        <v>116</v>
      </c>
      <c r="E108" s="1" t="str">
        <f>VLOOKUP(_xlfn.CONCAT(D108, " ", VLOOKUP($A108, LineTypes!$A$2:$D$5, 2)), Stops!$A$1:$G$1027, 2)</f>
        <v>9400ZZLUEAC</v>
      </c>
      <c r="F108" s="1" t="s">
        <v>110</v>
      </c>
      <c r="G108" s="1" t="str">
        <f>VLOOKUP(_xlfn.CONCAT(F108, " ", VLOOKUP($B108, LineTypes!$A$2:$D$5, 2)), Stops!$A$1:$G$1027, 2)</f>
        <v>9400ZZLUKNG</v>
      </c>
      <c r="H108" s="21">
        <v>103</v>
      </c>
      <c r="I108" s="22" t="str">
        <f>IF(LEFT(E108, VLOOKUP($A108, LineTypes!$A$2:$D$5, 3)) = VLOOKUP($A108, LineTypes!$A$2:$D$5, 4), "", "X")</f>
        <v/>
      </c>
      <c r="J108" s="22" t="str">
        <f>IF(LEFT(G108, VLOOKUP($B108, LineTypes!$A$2:$D$5, 3)) = VLOOKUP($B108, LineTypes!$A$2:$D$5, 4), "", "X")</f>
        <v/>
      </c>
    </row>
    <row r="109" spans="1:10" x14ac:dyDescent="0.25">
      <c r="A109" s="3" t="s">
        <v>4</v>
      </c>
      <c r="B109" s="3" t="s">
        <v>4</v>
      </c>
      <c r="C109" s="7" t="s">
        <v>3</v>
      </c>
      <c r="D109" s="1" t="s">
        <v>110</v>
      </c>
      <c r="E109" s="1" t="str">
        <f>VLOOKUP(_xlfn.CONCAT(D109, " ", VLOOKUP($A109, LineTypes!$A$2:$D$5, 2)), Stops!$A$1:$G$1027, 2)</f>
        <v>9400ZZLUKNG</v>
      </c>
      <c r="F109" s="1" t="s">
        <v>117</v>
      </c>
      <c r="G109" s="1" t="str">
        <f>VLOOKUP(_xlfn.CONCAT(F109, " ", VLOOKUP($B109, LineTypes!$A$2:$D$5, 2)), Stops!$A$1:$G$1027, 2)</f>
        <v>9400ZZLUOVL</v>
      </c>
      <c r="H109" s="21">
        <v>115</v>
      </c>
      <c r="I109" s="22" t="str">
        <f>IF(LEFT(E109, VLOOKUP($A109, LineTypes!$A$2:$D$5, 3)) = VLOOKUP($A109, LineTypes!$A$2:$D$5, 4), "", "X")</f>
        <v/>
      </c>
      <c r="J109" s="22" t="str">
        <f>IF(LEFT(G109, VLOOKUP($B109, LineTypes!$A$2:$D$5, 3)) = VLOOKUP($B109, LineTypes!$A$2:$D$5, 4), "", "X")</f>
        <v/>
      </c>
    </row>
    <row r="110" spans="1:10" x14ac:dyDescent="0.25">
      <c r="A110" s="3" t="s">
        <v>4</v>
      </c>
      <c r="B110" s="3" t="s">
        <v>4</v>
      </c>
      <c r="C110" s="7" t="s">
        <v>3</v>
      </c>
      <c r="D110" s="1" t="s">
        <v>117</v>
      </c>
      <c r="E110" s="1" t="str">
        <f>VLOOKUP(_xlfn.CONCAT(D110, " ", VLOOKUP($A110, LineTypes!$A$2:$D$5, 2)), Stops!$A$1:$G$1027, 2)</f>
        <v>9400ZZLUOVL</v>
      </c>
      <c r="F110" s="1" t="s">
        <v>22</v>
      </c>
      <c r="G110" s="1" t="str">
        <f>VLOOKUP(_xlfn.CONCAT(F110, " ", VLOOKUP($B110, LineTypes!$A$2:$D$5, 2)), Stops!$A$1:$G$1027, 2)</f>
        <v>9400ZZLUSKW</v>
      </c>
      <c r="H110" s="21">
        <v>137</v>
      </c>
      <c r="I110" s="22" t="str">
        <f>IF(LEFT(E110, VLOOKUP($A110, LineTypes!$A$2:$D$5, 3)) = VLOOKUP($A110, LineTypes!$A$2:$D$5, 4), "", "X")</f>
        <v/>
      </c>
      <c r="J110" s="22" t="str">
        <f>IF(LEFT(G110, VLOOKUP($B110, LineTypes!$A$2:$D$5, 3)) = VLOOKUP($B110, LineTypes!$A$2:$D$5, 4), "", "X")</f>
        <v/>
      </c>
    </row>
    <row r="111" spans="1:10" x14ac:dyDescent="0.25">
      <c r="A111" s="3" t="s">
        <v>4</v>
      </c>
      <c r="B111" s="3" t="s">
        <v>4</v>
      </c>
      <c r="C111" s="7" t="s">
        <v>3</v>
      </c>
      <c r="D111" s="1" t="s">
        <v>22</v>
      </c>
      <c r="E111" s="1" t="str">
        <f>VLOOKUP(_xlfn.CONCAT(D111, " ", VLOOKUP($A111, LineTypes!$A$2:$D$5, 2)), Stops!$A$1:$G$1027, 2)</f>
        <v>9400ZZLUSKW</v>
      </c>
      <c r="F111" s="1" t="s">
        <v>118</v>
      </c>
      <c r="G111" s="1" t="str">
        <f>VLOOKUP(_xlfn.CONCAT(F111, " ", VLOOKUP($B111, LineTypes!$A$2:$D$5, 2)), Stops!$A$1:$G$1027, 2)</f>
        <v>9400ZZLUCPN</v>
      </c>
      <c r="H111" s="21">
        <v>96</v>
      </c>
      <c r="I111" s="22" t="str">
        <f>IF(LEFT(E111, VLOOKUP($A111, LineTypes!$A$2:$D$5, 3)) = VLOOKUP($A111, LineTypes!$A$2:$D$5, 4), "", "X")</f>
        <v/>
      </c>
      <c r="J111" s="22" t="str">
        <f>IF(LEFT(G111, VLOOKUP($B111, LineTypes!$A$2:$D$5, 3)) = VLOOKUP($B111, LineTypes!$A$2:$D$5, 4), "", "X")</f>
        <v/>
      </c>
    </row>
    <row r="112" spans="1:10" x14ac:dyDescent="0.25">
      <c r="A112" s="3" t="s">
        <v>4</v>
      </c>
      <c r="B112" s="3" t="s">
        <v>4</v>
      </c>
      <c r="C112" s="7" t="s">
        <v>3</v>
      </c>
      <c r="D112" s="1" t="s">
        <v>118</v>
      </c>
      <c r="E112" s="1" t="str">
        <f>VLOOKUP(_xlfn.CONCAT(D112, " ", VLOOKUP($A112, LineTypes!$A$2:$D$5, 2)), Stops!$A$1:$G$1027, 2)</f>
        <v>9400ZZLUCPN</v>
      </c>
      <c r="F112" s="1" t="s">
        <v>119</v>
      </c>
      <c r="G112" s="1" t="str">
        <f>VLOOKUP(_xlfn.CONCAT(F112, " ", VLOOKUP($B112, LineTypes!$A$2:$D$5, 2)), Stops!$A$1:$G$1027, 2)</f>
        <v>9400ZZLUCPC</v>
      </c>
      <c r="H112" s="21">
        <v>92</v>
      </c>
      <c r="I112" s="22" t="str">
        <f>IF(LEFT(E112, VLOOKUP($A112, LineTypes!$A$2:$D$5, 3)) = VLOOKUP($A112, LineTypes!$A$2:$D$5, 4), "", "X")</f>
        <v/>
      </c>
      <c r="J112" s="22" t="str">
        <f>IF(LEFT(G112, VLOOKUP($B112, LineTypes!$A$2:$D$5, 3)) = VLOOKUP($B112, LineTypes!$A$2:$D$5, 4), "", "X")</f>
        <v/>
      </c>
    </row>
    <row r="113" spans="1:10" x14ac:dyDescent="0.25">
      <c r="A113" s="3" t="s">
        <v>4</v>
      </c>
      <c r="B113" s="3" t="s">
        <v>4</v>
      </c>
      <c r="C113" s="7" t="s">
        <v>3</v>
      </c>
      <c r="D113" s="1" t="s">
        <v>119</v>
      </c>
      <c r="E113" s="1" t="str">
        <f>VLOOKUP(_xlfn.CONCAT(D113, " ", VLOOKUP($A113, LineTypes!$A$2:$D$5, 2)), Stops!$A$1:$G$1027, 2)</f>
        <v>9400ZZLUCPC</v>
      </c>
      <c r="F113" s="1" t="s">
        <v>120</v>
      </c>
      <c r="G113" s="1" t="str">
        <f>VLOOKUP(_xlfn.CONCAT(F113, " ", VLOOKUP($B113, LineTypes!$A$2:$D$5, 2)), Stops!$A$1:$G$1027, 2)</f>
        <v>9400ZZLUCPS</v>
      </c>
      <c r="H113" s="21">
        <v>129</v>
      </c>
      <c r="I113" s="22" t="str">
        <f>IF(LEFT(E113, VLOOKUP($A113, LineTypes!$A$2:$D$5, 3)) = VLOOKUP($A113, LineTypes!$A$2:$D$5, 4), "", "X")</f>
        <v/>
      </c>
      <c r="J113" s="22" t="str">
        <f>IF(LEFT(G113, VLOOKUP($B113, LineTypes!$A$2:$D$5, 3)) = VLOOKUP($B113, LineTypes!$A$2:$D$5, 4), "", "X")</f>
        <v/>
      </c>
    </row>
    <row r="114" spans="1:10" x14ac:dyDescent="0.25">
      <c r="A114" s="3" t="s">
        <v>4</v>
      </c>
      <c r="B114" s="3" t="s">
        <v>4</v>
      </c>
      <c r="C114" s="7" t="s">
        <v>3</v>
      </c>
      <c r="D114" s="1" t="s">
        <v>120</v>
      </c>
      <c r="E114" s="1" t="str">
        <f>VLOOKUP(_xlfn.CONCAT(D114, " ", VLOOKUP($A114, LineTypes!$A$2:$D$5, 2)), Stops!$A$1:$G$1027, 2)</f>
        <v>9400ZZLUCPS</v>
      </c>
      <c r="F114" s="1" t="s">
        <v>121</v>
      </c>
      <c r="G114" s="1" t="str">
        <f>VLOOKUP(_xlfn.CONCAT(F114, " ", VLOOKUP($B114, LineTypes!$A$2:$D$5, 2)), Stops!$A$1:$G$1027, 2)</f>
        <v>9400ZZLUBLM</v>
      </c>
      <c r="H114" s="21">
        <v>120</v>
      </c>
      <c r="I114" s="22" t="str">
        <f>IF(LEFT(E114, VLOOKUP($A114, LineTypes!$A$2:$D$5, 3)) = VLOOKUP($A114, LineTypes!$A$2:$D$5, 4), "", "X")</f>
        <v/>
      </c>
      <c r="J114" s="22" t="str">
        <f>IF(LEFT(G114, VLOOKUP($B114, LineTypes!$A$2:$D$5, 3)) = VLOOKUP($B114, LineTypes!$A$2:$D$5, 4), "", "X")</f>
        <v/>
      </c>
    </row>
    <row r="115" spans="1:10" x14ac:dyDescent="0.25">
      <c r="A115" s="3" t="s">
        <v>4</v>
      </c>
      <c r="B115" s="3" t="s">
        <v>4</v>
      </c>
      <c r="C115" s="7" t="s">
        <v>3</v>
      </c>
      <c r="D115" s="1" t="s">
        <v>121</v>
      </c>
      <c r="E115" s="1" t="str">
        <f>VLOOKUP(_xlfn.CONCAT(D115, " ", VLOOKUP($A115, LineTypes!$A$2:$D$5, 2)), Stops!$A$1:$G$1027, 2)</f>
        <v>9400ZZLUBLM</v>
      </c>
      <c r="F115" s="1" t="s">
        <v>122</v>
      </c>
      <c r="G115" s="1" t="str">
        <f>VLOOKUP(_xlfn.CONCAT(F115, " ", VLOOKUP($B115, LineTypes!$A$2:$D$5, 2)), Stops!$A$1:$G$1027, 2)</f>
        <v>9400ZZLUTBC</v>
      </c>
      <c r="H115" s="21">
        <v>107</v>
      </c>
      <c r="I115" s="22" t="str">
        <f>IF(LEFT(E115, VLOOKUP($A115, LineTypes!$A$2:$D$5, 3)) = VLOOKUP($A115, LineTypes!$A$2:$D$5, 4), "", "X")</f>
        <v/>
      </c>
      <c r="J115" s="22" t="str">
        <f>IF(LEFT(G115, VLOOKUP($B115, LineTypes!$A$2:$D$5, 3)) = VLOOKUP($B115, LineTypes!$A$2:$D$5, 4), "", "X")</f>
        <v/>
      </c>
    </row>
    <row r="116" spans="1:10" x14ac:dyDescent="0.25">
      <c r="A116" s="3" t="s">
        <v>4</v>
      </c>
      <c r="B116" s="3" t="s">
        <v>4</v>
      </c>
      <c r="C116" s="7" t="s">
        <v>3</v>
      </c>
      <c r="D116" s="1" t="s">
        <v>122</v>
      </c>
      <c r="E116" s="1" t="str">
        <f>VLOOKUP(_xlfn.CONCAT(D116, " ", VLOOKUP($A116, LineTypes!$A$2:$D$5, 2)), Stops!$A$1:$G$1027, 2)</f>
        <v>9400ZZLUTBC</v>
      </c>
      <c r="F116" s="1" t="s">
        <v>123</v>
      </c>
      <c r="G116" s="1" t="str">
        <f>VLOOKUP(_xlfn.CONCAT(F116, " ", VLOOKUP($B116, LineTypes!$A$2:$D$5, 2)), Stops!$A$1:$G$1027, 2)</f>
        <v>9400ZZLUTBY</v>
      </c>
      <c r="H116" s="21">
        <v>116</v>
      </c>
      <c r="I116" s="22" t="str">
        <f>IF(LEFT(E116, VLOOKUP($A116, LineTypes!$A$2:$D$5, 3)) = VLOOKUP($A116, LineTypes!$A$2:$D$5, 4), "", "X")</f>
        <v/>
      </c>
      <c r="J116" s="22" t="str">
        <f>IF(LEFT(G116, VLOOKUP($B116, LineTypes!$A$2:$D$5, 3)) = VLOOKUP($B116, LineTypes!$A$2:$D$5, 4), "", "X")</f>
        <v/>
      </c>
    </row>
    <row r="117" spans="1:10" x14ac:dyDescent="0.25">
      <c r="A117" s="3" t="s">
        <v>4</v>
      </c>
      <c r="B117" s="3" t="s">
        <v>4</v>
      </c>
      <c r="C117" s="7" t="s">
        <v>3</v>
      </c>
      <c r="D117" s="1" t="s">
        <v>123</v>
      </c>
      <c r="E117" s="1" t="str">
        <f>VLOOKUP(_xlfn.CONCAT(D117, " ", VLOOKUP($A117, LineTypes!$A$2:$D$5, 2)), Stops!$A$1:$G$1027, 2)</f>
        <v>9400ZZLUTBY</v>
      </c>
      <c r="F117" s="1" t="s">
        <v>124</v>
      </c>
      <c r="G117" s="1" t="str">
        <f>VLOOKUP(_xlfn.CONCAT(F117, " ", VLOOKUP($B117, LineTypes!$A$2:$D$5, 2)), Stops!$A$1:$G$1027, 2)</f>
        <v>9400ZZLUCSD</v>
      </c>
      <c r="H117" s="21">
        <v>122</v>
      </c>
      <c r="I117" s="22" t="str">
        <f>IF(LEFT(E117, VLOOKUP($A117, LineTypes!$A$2:$D$5, 3)) = VLOOKUP($A117, LineTypes!$A$2:$D$5, 4), "", "X")</f>
        <v/>
      </c>
      <c r="J117" s="22" t="str">
        <f>IF(LEFT(G117, VLOOKUP($B117, LineTypes!$A$2:$D$5, 3)) = VLOOKUP($B117, LineTypes!$A$2:$D$5, 4), "", "X")</f>
        <v/>
      </c>
    </row>
    <row r="118" spans="1:10" x14ac:dyDescent="0.25">
      <c r="A118" s="3" t="s">
        <v>4</v>
      </c>
      <c r="B118" s="3" t="s">
        <v>4</v>
      </c>
      <c r="C118" s="7" t="s">
        <v>3</v>
      </c>
      <c r="D118" s="1" t="s">
        <v>124</v>
      </c>
      <c r="E118" s="1" t="str">
        <f>VLOOKUP(_xlfn.CONCAT(D118, " ", VLOOKUP($A118, LineTypes!$A$2:$D$5, 2)), Stops!$A$1:$G$1027, 2)</f>
        <v>9400ZZLUCSD</v>
      </c>
      <c r="F118" s="1" t="s">
        <v>125</v>
      </c>
      <c r="G118" s="1" t="str">
        <f>VLOOKUP(_xlfn.CONCAT(F118, " ", VLOOKUP($B118, LineTypes!$A$2:$D$5, 2)), Stops!$A$1:$G$1027, 2)</f>
        <v>9400ZZLUSWN</v>
      </c>
      <c r="H118" s="21">
        <v>118</v>
      </c>
      <c r="I118" s="22" t="str">
        <f>IF(LEFT(E118, VLOOKUP($A118, LineTypes!$A$2:$D$5, 3)) = VLOOKUP($A118, LineTypes!$A$2:$D$5, 4), "", "X")</f>
        <v/>
      </c>
      <c r="J118" s="22" t="str">
        <f>IF(LEFT(G118, VLOOKUP($B118, LineTypes!$A$2:$D$5, 3)) = VLOOKUP($B118, LineTypes!$A$2:$D$5, 4), "", "X")</f>
        <v/>
      </c>
    </row>
    <row r="119" spans="1:10" x14ac:dyDescent="0.25">
      <c r="A119" s="3" t="s">
        <v>4</v>
      </c>
      <c r="B119" s="3" t="s">
        <v>4</v>
      </c>
      <c r="C119" s="7" t="s">
        <v>3</v>
      </c>
      <c r="D119" s="1" t="s">
        <v>125</v>
      </c>
      <c r="E119" s="1" t="str">
        <f>VLOOKUP(_xlfn.CONCAT(D119, " ", VLOOKUP($A119, LineTypes!$A$2:$D$5, 2)), Stops!$A$1:$G$1027, 2)</f>
        <v>9400ZZLUSWN</v>
      </c>
      <c r="F119" s="1" t="s">
        <v>126</v>
      </c>
      <c r="G119" s="1" t="str">
        <f>VLOOKUP(_xlfn.CONCAT(F119, " ", VLOOKUP($B119, LineTypes!$A$2:$D$5, 2)), Stops!$A$1:$G$1027, 2)</f>
        <v>9400ZZLUMDN</v>
      </c>
      <c r="H119" s="21">
        <v>137</v>
      </c>
      <c r="I119" s="22" t="str">
        <f>IF(LEFT(E119, VLOOKUP($A119, LineTypes!$A$2:$D$5, 3)) = VLOOKUP($A119, LineTypes!$A$2:$D$5, 4), "", "X")</f>
        <v/>
      </c>
      <c r="J119" s="22" t="str">
        <f>IF(LEFT(G119, VLOOKUP($B119, LineTypes!$A$2:$D$5, 3)) = VLOOKUP($B119, LineTypes!$A$2:$D$5, 4), "", "X")</f>
        <v/>
      </c>
    </row>
    <row r="120" spans="1:10" x14ac:dyDescent="0.25">
      <c r="A120" s="3" t="s">
        <v>4</v>
      </c>
      <c r="B120" s="3" t="s">
        <v>4</v>
      </c>
      <c r="C120" s="8" t="s">
        <v>4</v>
      </c>
      <c r="D120" s="1" t="s">
        <v>127</v>
      </c>
      <c r="E120" s="1" t="str">
        <f>VLOOKUP(_xlfn.CONCAT(D120, " ", VLOOKUP($A120, LineTypes!$A$2:$D$5, 2)), Stops!$A$1:$G$1027, 2)</f>
        <v>9400ZZLUCSM</v>
      </c>
      <c r="F120" s="1" t="s">
        <v>128</v>
      </c>
      <c r="G120" s="1" t="str">
        <f>VLOOKUP(_xlfn.CONCAT(F120, " ", VLOOKUP($B120, LineTypes!$A$2:$D$5, 2)), Stops!$A$1:$G$1027, 2)</f>
        <v>9400ZZLUCAL</v>
      </c>
      <c r="H120" s="21">
        <v>510</v>
      </c>
      <c r="I120" s="22" t="str">
        <f>IF(LEFT(E120, VLOOKUP($A120, LineTypes!$A$2:$D$5, 3)) = VLOOKUP($A120, LineTypes!$A$2:$D$5, 4), "", "X")</f>
        <v/>
      </c>
      <c r="J120" s="22" t="str">
        <f>IF(LEFT(G120, VLOOKUP($B120, LineTypes!$A$2:$D$5, 3)) = VLOOKUP($B120, LineTypes!$A$2:$D$5, 4), "", "X")</f>
        <v/>
      </c>
    </row>
    <row r="121" spans="1:10" x14ac:dyDescent="0.25">
      <c r="A121" s="3" t="s">
        <v>4</v>
      </c>
      <c r="B121" s="3" t="s">
        <v>4</v>
      </c>
      <c r="C121" s="8" t="s">
        <v>4</v>
      </c>
      <c r="D121" s="1" t="s">
        <v>129</v>
      </c>
      <c r="E121" s="1" t="str">
        <f>VLOOKUP(_xlfn.CONCAT(D121, " ", VLOOKUP($A121, LineTypes!$A$2:$D$5, 2)), Stops!$A$1:$G$1027, 2)</f>
        <v>9400ZZLUAMS</v>
      </c>
      <c r="F121" s="1" t="s">
        <v>128</v>
      </c>
      <c r="G121" s="1" t="str">
        <f>VLOOKUP(_xlfn.CONCAT(F121, " ", VLOOKUP($B121, LineTypes!$A$2:$D$5, 2)), Stops!$A$1:$G$1027, 2)</f>
        <v>9400ZZLUCAL</v>
      </c>
      <c r="H121" s="21">
        <v>210</v>
      </c>
      <c r="I121" s="22" t="str">
        <f>IF(LEFT(E121, VLOOKUP($A121, LineTypes!$A$2:$D$5, 3)) = VLOOKUP($A121, LineTypes!$A$2:$D$5, 4), "", "X")</f>
        <v/>
      </c>
      <c r="J121" s="22" t="str">
        <f>IF(LEFT(G121, VLOOKUP($B121, LineTypes!$A$2:$D$5, 3)) = VLOOKUP($B121, LineTypes!$A$2:$D$5, 4), "", "X")</f>
        <v/>
      </c>
    </row>
    <row r="122" spans="1:10" x14ac:dyDescent="0.25">
      <c r="A122" s="3" t="s">
        <v>4</v>
      </c>
      <c r="B122" s="3" t="s">
        <v>4</v>
      </c>
      <c r="C122" s="8" t="s">
        <v>4</v>
      </c>
      <c r="D122" s="1" t="s">
        <v>128</v>
      </c>
      <c r="E122" s="1" t="str">
        <f>VLOOKUP(_xlfn.CONCAT(D122, " ", VLOOKUP($A122, LineTypes!$A$2:$D$5, 2)), Stops!$A$1:$G$1027, 2)</f>
        <v>9400ZZLUCAL</v>
      </c>
      <c r="F122" s="1" t="s">
        <v>130</v>
      </c>
      <c r="G122" s="1" t="str">
        <f>VLOOKUP(_xlfn.CONCAT(F122, " ", VLOOKUP($B122, LineTypes!$A$2:$D$5, 2)), Stops!$A$1:$G$1027, 2)</f>
        <v>9400ZZLUCYD</v>
      </c>
      <c r="H122" s="21">
        <v>213</v>
      </c>
      <c r="I122" s="22" t="str">
        <f>IF(LEFT(E122, VLOOKUP($A122, LineTypes!$A$2:$D$5, 3)) = VLOOKUP($A122, LineTypes!$A$2:$D$5, 4), "", "X")</f>
        <v/>
      </c>
      <c r="J122" s="22" t="str">
        <f>IF(LEFT(G122, VLOOKUP($B122, LineTypes!$A$2:$D$5, 3)) = VLOOKUP($B122, LineTypes!$A$2:$D$5, 4), "", "X")</f>
        <v/>
      </c>
    </row>
    <row r="123" spans="1:10" x14ac:dyDescent="0.25">
      <c r="A123" s="3" t="s">
        <v>4</v>
      </c>
      <c r="B123" s="3" t="s">
        <v>4</v>
      </c>
      <c r="C123" s="8" t="s">
        <v>4</v>
      </c>
      <c r="D123" s="1" t="s">
        <v>130</v>
      </c>
      <c r="E123" s="1" t="str">
        <f>VLOOKUP(_xlfn.CONCAT(D123, " ", VLOOKUP($A123, LineTypes!$A$2:$D$5, 2)), Stops!$A$1:$G$1027, 2)</f>
        <v>9400ZZLUCYD</v>
      </c>
      <c r="F123" s="1" t="s">
        <v>131</v>
      </c>
      <c r="G123" s="1" t="str">
        <f>VLOOKUP(_xlfn.CONCAT(F123, " ", VLOOKUP($B123, LineTypes!$A$2:$D$5, 2)), Stops!$A$1:$G$1027, 2)</f>
        <v>9400ZZLURKW</v>
      </c>
      <c r="H123" s="21">
        <v>224</v>
      </c>
      <c r="I123" s="22" t="str">
        <f>IF(LEFT(E123, VLOOKUP($A123, LineTypes!$A$2:$D$5, 3)) = VLOOKUP($A123, LineTypes!$A$2:$D$5, 4), "", "X")</f>
        <v/>
      </c>
      <c r="J123" s="22" t="str">
        <f>IF(LEFT(G123, VLOOKUP($B123, LineTypes!$A$2:$D$5, 3)) = VLOOKUP($B123, LineTypes!$A$2:$D$5, 4), "", "X")</f>
        <v/>
      </c>
    </row>
    <row r="124" spans="1:10" x14ac:dyDescent="0.25">
      <c r="A124" s="3" t="s">
        <v>4</v>
      </c>
      <c r="B124" s="3" t="s">
        <v>4</v>
      </c>
      <c r="C124" s="8" t="s">
        <v>4</v>
      </c>
      <c r="D124" s="1" t="s">
        <v>131</v>
      </c>
      <c r="E124" s="1" t="str">
        <f>VLOOKUP(_xlfn.CONCAT(D124, " ", VLOOKUP($A124, LineTypes!$A$2:$D$5, 2)), Stops!$A$1:$G$1027, 2)</f>
        <v>9400ZZLURKW</v>
      </c>
      <c r="F124" s="1" t="s">
        <v>132</v>
      </c>
      <c r="G124" s="1" t="str">
        <f>VLOOKUP(_xlfn.CONCAT(F124, " ", VLOOKUP($B124, LineTypes!$A$2:$D$5, 2)), Stops!$A$1:$G$1027, 2)</f>
        <v>9400ZZLUMPK</v>
      </c>
      <c r="H124" s="21">
        <v>224</v>
      </c>
      <c r="I124" s="22" t="str">
        <f>IF(LEFT(E124, VLOOKUP($A124, LineTypes!$A$2:$D$5, 3)) = VLOOKUP($A124, LineTypes!$A$2:$D$5, 4), "", "X")</f>
        <v/>
      </c>
      <c r="J124" s="22" t="str">
        <f>IF(LEFT(G124, VLOOKUP($B124, LineTypes!$A$2:$D$5, 3)) = VLOOKUP($B124, LineTypes!$A$2:$D$5, 4), "", "X")</f>
        <v/>
      </c>
    </row>
    <row r="125" spans="1:10" x14ac:dyDescent="0.25">
      <c r="A125" s="3" t="s">
        <v>4</v>
      </c>
      <c r="B125" s="3" t="s">
        <v>4</v>
      </c>
      <c r="C125" s="8" t="s">
        <v>4</v>
      </c>
      <c r="D125" s="1" t="s">
        <v>132</v>
      </c>
      <c r="E125" s="1" t="str">
        <f>VLOOKUP(_xlfn.CONCAT(D125, " ", VLOOKUP($A125, LineTypes!$A$2:$D$5, 2)), Stops!$A$1:$G$1027, 2)</f>
        <v>9400ZZLUMPK</v>
      </c>
      <c r="F125" s="1" t="s">
        <v>133</v>
      </c>
      <c r="G125" s="1" t="str">
        <f>VLOOKUP(_xlfn.CONCAT(F125, " ", VLOOKUP($B125, LineTypes!$A$2:$D$5, 2)), Stops!$A$1:$G$1027, 2)</f>
        <v>9400ZZLUHOH</v>
      </c>
      <c r="H125" s="21">
        <v>531</v>
      </c>
      <c r="I125" s="22" t="str">
        <f>IF(LEFT(E125, VLOOKUP($A125, LineTypes!$A$2:$D$5, 3)) = VLOOKUP($A125, LineTypes!$A$2:$D$5, 4), "", "X")</f>
        <v/>
      </c>
      <c r="J125" s="22" t="str">
        <f>IF(LEFT(G125, VLOOKUP($B125, LineTypes!$A$2:$D$5, 3)) = VLOOKUP($B125, LineTypes!$A$2:$D$5, 4), "", "X")</f>
        <v/>
      </c>
    </row>
    <row r="126" spans="1:10" x14ac:dyDescent="0.25">
      <c r="A126" s="3" t="s">
        <v>4</v>
      </c>
      <c r="B126" s="3" t="s">
        <v>4</v>
      </c>
      <c r="C126" s="8" t="s">
        <v>4</v>
      </c>
      <c r="D126" s="1" t="s">
        <v>131</v>
      </c>
      <c r="E126" s="1" t="str">
        <f>VLOOKUP(_xlfn.CONCAT(D126, " ", VLOOKUP($A126, LineTypes!$A$2:$D$5, 2)), Stops!$A$1:$G$1027, 2)</f>
        <v>9400ZZLURKW</v>
      </c>
      <c r="F126" s="1" t="s">
        <v>134</v>
      </c>
      <c r="G126" s="1" t="str">
        <f>VLOOKUP(_xlfn.CONCAT(F126, " ", VLOOKUP($B126, LineTypes!$A$2:$D$5, 2)), Stops!$A$1:$G$1027, 2)</f>
        <v>9400ZZLUCXY</v>
      </c>
      <c r="H126" s="21">
        <v>275</v>
      </c>
      <c r="I126" s="22" t="str">
        <f>IF(LEFT(E126, VLOOKUP($A126, LineTypes!$A$2:$D$5, 3)) = VLOOKUP($A126, LineTypes!$A$2:$D$5, 4), "", "X")</f>
        <v/>
      </c>
      <c r="J126" s="22" t="str">
        <f>IF(LEFT(G126, VLOOKUP($B126, LineTypes!$A$2:$D$5, 3)) = VLOOKUP($B126, LineTypes!$A$2:$D$5, 4), "", "X")</f>
        <v/>
      </c>
    </row>
    <row r="127" spans="1:10" x14ac:dyDescent="0.25">
      <c r="A127" s="3" t="s">
        <v>4</v>
      </c>
      <c r="B127" s="3" t="s">
        <v>4</v>
      </c>
      <c r="C127" s="8" t="s">
        <v>4</v>
      </c>
      <c r="D127" s="1" t="s">
        <v>135</v>
      </c>
      <c r="E127" s="1" t="str">
        <f>VLOOKUP(_xlfn.CONCAT(D127, " ", VLOOKUP($A127, LineTypes!$A$2:$D$5, 2)), Stops!$A$1:$G$1027, 2)</f>
        <v>9400ZZLUWAF</v>
      </c>
      <c r="F127" s="1" t="s">
        <v>134</v>
      </c>
      <c r="G127" s="1" t="str">
        <f>VLOOKUP(_xlfn.CONCAT(F127, " ", VLOOKUP($B127, LineTypes!$A$2:$D$5, 2)), Stops!$A$1:$G$1027, 2)</f>
        <v>9400ZZLUCXY</v>
      </c>
      <c r="H127" s="21">
        <v>160</v>
      </c>
      <c r="I127" s="22" t="str">
        <f>IF(LEFT(E127, VLOOKUP($A127, LineTypes!$A$2:$D$5, 3)) = VLOOKUP($A127, LineTypes!$A$2:$D$5, 4), "", "X")</f>
        <v/>
      </c>
      <c r="J127" s="22" t="str">
        <f>IF(LEFT(G127, VLOOKUP($B127, LineTypes!$A$2:$D$5, 3)) = VLOOKUP($B127, LineTypes!$A$2:$D$5, 4), "", "X")</f>
        <v/>
      </c>
    </row>
    <row r="128" spans="1:10" x14ac:dyDescent="0.25">
      <c r="A128" s="3" t="s">
        <v>4</v>
      </c>
      <c r="B128" s="3" t="s">
        <v>4</v>
      </c>
      <c r="C128" s="8" t="s">
        <v>4</v>
      </c>
      <c r="D128" s="1" t="s">
        <v>134</v>
      </c>
      <c r="E128" s="1" t="str">
        <f>VLOOKUP(_xlfn.CONCAT(D128, " ", VLOOKUP($A128, LineTypes!$A$2:$D$5, 2)), Stops!$A$1:$G$1027, 2)</f>
        <v>9400ZZLUCXY</v>
      </c>
      <c r="F128" s="1" t="s">
        <v>132</v>
      </c>
      <c r="G128" s="1" t="str">
        <f>VLOOKUP(_xlfn.CONCAT(F128, " ", VLOOKUP($B128, LineTypes!$A$2:$D$5, 2)), Stops!$A$1:$G$1027, 2)</f>
        <v>9400ZZLUMPK</v>
      </c>
      <c r="H128" s="21">
        <v>234</v>
      </c>
      <c r="I128" s="22" t="str">
        <f>IF(LEFT(E128, VLOOKUP($A128, LineTypes!$A$2:$D$5, 3)) = VLOOKUP($A128, LineTypes!$A$2:$D$5, 4), "", "X")</f>
        <v/>
      </c>
      <c r="J128" s="22" t="str">
        <f>IF(LEFT(G128, VLOOKUP($B128, LineTypes!$A$2:$D$5, 3)) = VLOOKUP($B128, LineTypes!$A$2:$D$5, 4), "", "X")</f>
        <v/>
      </c>
    </row>
    <row r="129" spans="1:10" x14ac:dyDescent="0.25">
      <c r="A129" s="3" t="s">
        <v>4</v>
      </c>
      <c r="B129" s="3" t="s">
        <v>4</v>
      </c>
      <c r="C129" s="8" t="s">
        <v>4</v>
      </c>
      <c r="D129" s="1" t="s">
        <v>132</v>
      </c>
      <c r="E129" s="1" t="str">
        <f>VLOOKUP(_xlfn.CONCAT(D129, " ", VLOOKUP($A129, LineTypes!$A$2:$D$5, 2)), Stops!$A$1:$G$1027, 2)</f>
        <v>9400ZZLUMPK</v>
      </c>
      <c r="F129" s="1" t="s">
        <v>136</v>
      </c>
      <c r="G129" s="1" t="str">
        <f>VLOOKUP(_xlfn.CONCAT(F129, " ", VLOOKUP($B129, LineTypes!$A$2:$D$5, 2)), Stops!$A$1:$G$1027, 2)</f>
        <v>9400ZZLUNOW</v>
      </c>
      <c r="H129" s="21">
        <v>168</v>
      </c>
      <c r="I129" s="22" t="str">
        <f>IF(LEFT(E129, VLOOKUP($A129, LineTypes!$A$2:$D$5, 3)) = VLOOKUP($A129, LineTypes!$A$2:$D$5, 4), "", "X")</f>
        <v/>
      </c>
      <c r="J129" s="22" t="str">
        <f>IF(LEFT(G129, VLOOKUP($B129, LineTypes!$A$2:$D$5, 3)) = VLOOKUP($B129, LineTypes!$A$2:$D$5, 4), "", "X")</f>
        <v/>
      </c>
    </row>
    <row r="130" spans="1:10" x14ac:dyDescent="0.25">
      <c r="A130" s="3" t="s">
        <v>4</v>
      </c>
      <c r="B130" s="3" t="s">
        <v>4</v>
      </c>
      <c r="C130" s="8" t="s">
        <v>4</v>
      </c>
      <c r="D130" s="1" t="s">
        <v>136</v>
      </c>
      <c r="E130" s="1" t="str">
        <f>VLOOKUP(_xlfn.CONCAT(D130, " ", VLOOKUP($A130, LineTypes!$A$2:$D$5, 2)), Stops!$A$1:$G$1027, 2)</f>
        <v>9400ZZLUNOW</v>
      </c>
      <c r="F130" s="1" t="s">
        <v>137</v>
      </c>
      <c r="G130" s="1" t="str">
        <f>VLOOKUP(_xlfn.CONCAT(F130, " ", VLOOKUP($B130, LineTypes!$A$2:$D$5, 2)), Stops!$A$1:$G$1027, 2)</f>
        <v>9400ZZLUNWH</v>
      </c>
      <c r="H130" s="21">
        <v>135</v>
      </c>
      <c r="I130" s="22" t="str">
        <f>IF(LEFT(E130, VLOOKUP($A130, LineTypes!$A$2:$D$5, 3)) = VLOOKUP($A130, LineTypes!$A$2:$D$5, 4), "", "X")</f>
        <v/>
      </c>
      <c r="J130" s="22" t="str">
        <f>IF(LEFT(G130, VLOOKUP($B130, LineTypes!$A$2:$D$5, 3)) = VLOOKUP($B130, LineTypes!$A$2:$D$5, 4), "", "X")</f>
        <v/>
      </c>
    </row>
    <row r="131" spans="1:10" x14ac:dyDescent="0.25">
      <c r="A131" s="3" t="s">
        <v>4</v>
      </c>
      <c r="B131" s="3" t="s">
        <v>4</v>
      </c>
      <c r="C131" s="8" t="s">
        <v>4</v>
      </c>
      <c r="D131" s="1" t="s">
        <v>137</v>
      </c>
      <c r="E131" s="1" t="str">
        <f>VLOOKUP(_xlfn.CONCAT(D131, " ", VLOOKUP($A131, LineTypes!$A$2:$D$5, 2)), Stops!$A$1:$G$1027, 2)</f>
        <v>9400ZZLUNWH</v>
      </c>
      <c r="F131" s="1" t="s">
        <v>138</v>
      </c>
      <c r="G131" s="1" t="str">
        <f>VLOOKUP(_xlfn.CONCAT(F131, " ", VLOOKUP($B131, LineTypes!$A$2:$D$5, 2)), Stops!$A$1:$G$1027, 2)</f>
        <v>9400ZZLUPNR</v>
      </c>
      <c r="H131" s="21">
        <v>151</v>
      </c>
      <c r="I131" s="22" t="str">
        <f>IF(LEFT(E131, VLOOKUP($A131, LineTypes!$A$2:$D$5, 3)) = VLOOKUP($A131, LineTypes!$A$2:$D$5, 4), "", "X")</f>
        <v/>
      </c>
      <c r="J131" s="22" t="str">
        <f>IF(LEFT(G131, VLOOKUP($B131, LineTypes!$A$2:$D$5, 3)) = VLOOKUP($B131, LineTypes!$A$2:$D$5, 4), "", "X")</f>
        <v/>
      </c>
    </row>
    <row r="132" spans="1:10" x14ac:dyDescent="0.25">
      <c r="A132" s="3" t="s">
        <v>4</v>
      </c>
      <c r="B132" s="3" t="s">
        <v>4</v>
      </c>
      <c r="C132" s="8" t="s">
        <v>4</v>
      </c>
      <c r="D132" s="1" t="s">
        <v>138</v>
      </c>
      <c r="E132" s="1" t="str">
        <f>VLOOKUP(_xlfn.CONCAT(D132, " ", VLOOKUP($A132, LineTypes!$A$2:$D$5, 2)), Stops!$A$1:$G$1027, 2)</f>
        <v>9400ZZLUPNR</v>
      </c>
      <c r="F132" s="1" t="s">
        <v>139</v>
      </c>
      <c r="G132" s="1" t="str">
        <f>VLOOKUP(_xlfn.CONCAT(F132, " ", VLOOKUP($B132, LineTypes!$A$2:$D$5, 2)), Stops!$A$1:$G$1027, 2)</f>
        <v>9400ZZLUNHA</v>
      </c>
      <c r="H132" s="21">
        <v>128</v>
      </c>
      <c r="I132" s="22" t="str">
        <f>IF(LEFT(E132, VLOOKUP($A132, LineTypes!$A$2:$D$5, 3)) = VLOOKUP($A132, LineTypes!$A$2:$D$5, 4), "", "X")</f>
        <v/>
      </c>
      <c r="J132" s="22" t="str">
        <f>IF(LEFT(G132, VLOOKUP($B132, LineTypes!$A$2:$D$5, 3)) = VLOOKUP($B132, LineTypes!$A$2:$D$5, 4), "", "X")</f>
        <v/>
      </c>
    </row>
    <row r="133" spans="1:10" x14ac:dyDescent="0.25">
      <c r="A133" s="3" t="s">
        <v>4</v>
      </c>
      <c r="B133" s="3" t="s">
        <v>4</v>
      </c>
      <c r="C133" s="8" t="s">
        <v>4</v>
      </c>
      <c r="D133" s="1" t="s">
        <v>139</v>
      </c>
      <c r="E133" s="1" t="str">
        <f>VLOOKUP(_xlfn.CONCAT(D133, " ", VLOOKUP($A133, LineTypes!$A$2:$D$5, 2)), Stops!$A$1:$G$1027, 2)</f>
        <v>9400ZZLUNHA</v>
      </c>
      <c r="F133" s="1" t="s">
        <v>133</v>
      </c>
      <c r="G133" s="1" t="str">
        <f>VLOOKUP(_xlfn.CONCAT(F133, " ", VLOOKUP($B133, LineTypes!$A$2:$D$5, 2)), Stops!$A$1:$G$1027, 2)</f>
        <v>9400ZZLUHOH</v>
      </c>
      <c r="H133" s="21">
        <v>181</v>
      </c>
      <c r="I133" s="22" t="str">
        <f>IF(LEFT(E133, VLOOKUP($A133, LineTypes!$A$2:$D$5, 3)) = VLOOKUP($A133, LineTypes!$A$2:$D$5, 4), "", "X")</f>
        <v/>
      </c>
      <c r="J133" s="22" t="str">
        <f>IF(LEFT(G133, VLOOKUP($B133, LineTypes!$A$2:$D$5, 3)) = VLOOKUP($B133, LineTypes!$A$2:$D$5, 4), "", "X")</f>
        <v/>
      </c>
    </row>
    <row r="134" spans="1:10" x14ac:dyDescent="0.25">
      <c r="A134" s="3" t="s">
        <v>4</v>
      </c>
      <c r="B134" s="3" t="s">
        <v>4</v>
      </c>
      <c r="C134" s="8" t="s">
        <v>4</v>
      </c>
      <c r="D134" s="1" t="s">
        <v>81</v>
      </c>
      <c r="E134" s="1" t="str">
        <f>VLOOKUP(_xlfn.CONCAT(D134, " ", VLOOKUP($A134, LineTypes!$A$2:$D$5, 2)), Stops!$A$1:$G$1027, 2)</f>
        <v>9400ZZLUUXB</v>
      </c>
      <c r="F134" s="1" t="s">
        <v>80</v>
      </c>
      <c r="G134" s="1" t="str">
        <f>VLOOKUP(_xlfn.CONCAT(F134, " ", VLOOKUP($B134, LineTypes!$A$2:$D$5, 2)), Stops!$A$1:$G$1027, 2)</f>
        <v>9400ZZLUHGD</v>
      </c>
      <c r="H134" s="21">
        <v>170</v>
      </c>
      <c r="I134" s="22" t="str">
        <f>IF(LEFT(E134, VLOOKUP($A134, LineTypes!$A$2:$D$5, 3)) = VLOOKUP($A134, LineTypes!$A$2:$D$5, 4), "", "X")</f>
        <v/>
      </c>
      <c r="J134" s="22" t="str">
        <f>IF(LEFT(G134, VLOOKUP($B134, LineTypes!$A$2:$D$5, 3)) = VLOOKUP($B134, LineTypes!$A$2:$D$5, 4), "", "X")</f>
        <v/>
      </c>
    </row>
    <row r="135" spans="1:10" x14ac:dyDescent="0.25">
      <c r="A135" s="3" t="s">
        <v>4</v>
      </c>
      <c r="B135" s="3" t="s">
        <v>4</v>
      </c>
      <c r="C135" s="8" t="s">
        <v>4</v>
      </c>
      <c r="D135" s="1" t="s">
        <v>80</v>
      </c>
      <c r="E135" s="1" t="str">
        <f>VLOOKUP(_xlfn.CONCAT(D135, " ", VLOOKUP($A135, LineTypes!$A$2:$D$5, 2)), Stops!$A$1:$G$1027, 2)</f>
        <v>9400ZZLUHGD</v>
      </c>
      <c r="F135" s="1" t="s">
        <v>79</v>
      </c>
      <c r="G135" s="1" t="str">
        <f>VLOOKUP(_xlfn.CONCAT(F135, " ", VLOOKUP($B135, LineTypes!$A$2:$D$5, 2)), Stops!$A$1:$G$1027, 2)</f>
        <v>9400ZZLUICK</v>
      </c>
      <c r="H135" s="21">
        <v>111</v>
      </c>
      <c r="I135" s="22" t="str">
        <f>IF(LEFT(E135, VLOOKUP($A135, LineTypes!$A$2:$D$5, 3)) = VLOOKUP($A135, LineTypes!$A$2:$D$5, 4), "", "X")</f>
        <v/>
      </c>
      <c r="J135" s="22" t="str">
        <f>IF(LEFT(G135, VLOOKUP($B135, LineTypes!$A$2:$D$5, 3)) = VLOOKUP($B135, LineTypes!$A$2:$D$5, 4), "", "X")</f>
        <v/>
      </c>
    </row>
    <row r="136" spans="1:10" x14ac:dyDescent="0.25">
      <c r="A136" s="3" t="s">
        <v>4</v>
      </c>
      <c r="B136" s="3" t="s">
        <v>4</v>
      </c>
      <c r="C136" s="8" t="s">
        <v>4</v>
      </c>
      <c r="D136" s="1" t="s">
        <v>79</v>
      </c>
      <c r="E136" s="1" t="str">
        <f>VLOOKUP(_xlfn.CONCAT(D136, " ", VLOOKUP($A136, LineTypes!$A$2:$D$5, 2)), Stops!$A$1:$G$1027, 2)</f>
        <v>9400ZZLUICK</v>
      </c>
      <c r="F136" s="1" t="s">
        <v>78</v>
      </c>
      <c r="G136" s="1" t="str">
        <f>VLOOKUP(_xlfn.CONCAT(F136, " ", VLOOKUP($B136, LineTypes!$A$2:$D$5, 2)), Stops!$A$1:$G$1027, 2)</f>
        <v>9400ZZLURSP</v>
      </c>
      <c r="H136" s="21">
        <v>153</v>
      </c>
      <c r="I136" s="22" t="str">
        <f>IF(LEFT(E136, VLOOKUP($A136, LineTypes!$A$2:$D$5, 3)) = VLOOKUP($A136, LineTypes!$A$2:$D$5, 4), "", "X")</f>
        <v/>
      </c>
      <c r="J136" s="22" t="str">
        <f>IF(LEFT(G136, VLOOKUP($B136, LineTypes!$A$2:$D$5, 3)) = VLOOKUP($B136, LineTypes!$A$2:$D$5, 4), "", "X")</f>
        <v/>
      </c>
    </row>
    <row r="137" spans="1:10" x14ac:dyDescent="0.25">
      <c r="A137" s="3" t="s">
        <v>4</v>
      </c>
      <c r="B137" s="3" t="s">
        <v>4</v>
      </c>
      <c r="C137" s="8" t="s">
        <v>4</v>
      </c>
      <c r="D137" s="1" t="s">
        <v>78</v>
      </c>
      <c r="E137" s="1" t="str">
        <f>VLOOKUP(_xlfn.CONCAT(D137, " ", VLOOKUP($A137, LineTypes!$A$2:$D$5, 2)), Stops!$A$1:$G$1027, 2)</f>
        <v>9400ZZLURSP</v>
      </c>
      <c r="F137" s="1" t="s">
        <v>77</v>
      </c>
      <c r="G137" s="1" t="str">
        <f>VLOOKUP(_xlfn.CONCAT(F137, " ", VLOOKUP($B137, LineTypes!$A$2:$D$5, 2)), Stops!$A$1:$G$1027, 2)</f>
        <v>9400ZZLURSM</v>
      </c>
      <c r="H137" s="21">
        <v>96</v>
      </c>
      <c r="I137" s="22" t="str">
        <f>IF(LEFT(E137, VLOOKUP($A137, LineTypes!$A$2:$D$5, 3)) = VLOOKUP($A137, LineTypes!$A$2:$D$5, 4), "", "X")</f>
        <v/>
      </c>
      <c r="J137" s="22" t="str">
        <f>IF(LEFT(G137, VLOOKUP($B137, LineTypes!$A$2:$D$5, 3)) = VLOOKUP($B137, LineTypes!$A$2:$D$5, 4), "", "X")</f>
        <v/>
      </c>
    </row>
    <row r="138" spans="1:10" x14ac:dyDescent="0.25">
      <c r="A138" s="3" t="s">
        <v>4</v>
      </c>
      <c r="B138" s="3" t="s">
        <v>4</v>
      </c>
      <c r="C138" s="8" t="s">
        <v>4</v>
      </c>
      <c r="D138" s="1" t="s">
        <v>77</v>
      </c>
      <c r="E138" s="1" t="str">
        <f>VLOOKUP(_xlfn.CONCAT(D138, " ", VLOOKUP($A138, LineTypes!$A$2:$D$5, 2)), Stops!$A$1:$G$1027, 2)</f>
        <v>9400ZZLURSM</v>
      </c>
      <c r="F138" s="1" t="s">
        <v>76</v>
      </c>
      <c r="G138" s="1" t="str">
        <f>VLOOKUP(_xlfn.CONCAT(F138, " ", VLOOKUP($B138, LineTypes!$A$2:$D$5, 2)), Stops!$A$1:$G$1027, 2)</f>
        <v>9400ZZLUEAE</v>
      </c>
      <c r="H138" s="21">
        <v>118</v>
      </c>
      <c r="I138" s="22" t="str">
        <f>IF(LEFT(E138, VLOOKUP($A138, LineTypes!$A$2:$D$5, 3)) = VLOOKUP($A138, LineTypes!$A$2:$D$5, 4), "", "X")</f>
        <v/>
      </c>
      <c r="J138" s="22" t="str">
        <f>IF(LEFT(G138, VLOOKUP($B138, LineTypes!$A$2:$D$5, 3)) = VLOOKUP($B138, LineTypes!$A$2:$D$5, 4), "", "X")</f>
        <v/>
      </c>
    </row>
    <row r="139" spans="1:10" x14ac:dyDescent="0.25">
      <c r="A139" s="3" t="s">
        <v>4</v>
      </c>
      <c r="B139" s="3" t="s">
        <v>4</v>
      </c>
      <c r="C139" s="8" t="s">
        <v>4</v>
      </c>
      <c r="D139" s="1" t="s">
        <v>76</v>
      </c>
      <c r="E139" s="1" t="str">
        <f>VLOOKUP(_xlfn.CONCAT(D139, " ", VLOOKUP($A139, LineTypes!$A$2:$D$5, 2)), Stops!$A$1:$G$1027, 2)</f>
        <v>9400ZZLUEAE</v>
      </c>
      <c r="F139" s="1" t="s">
        <v>75</v>
      </c>
      <c r="G139" s="1" t="str">
        <f>VLOOKUP(_xlfn.CONCAT(F139, " ", VLOOKUP($B139, LineTypes!$A$2:$D$5, 2)), Stops!$A$1:$G$1027, 2)</f>
        <v>9400ZZLURYL</v>
      </c>
      <c r="H139" s="21">
        <v>147</v>
      </c>
      <c r="I139" s="22" t="str">
        <f>IF(LEFT(E139, VLOOKUP($A139, LineTypes!$A$2:$D$5, 3)) = VLOOKUP($A139, LineTypes!$A$2:$D$5, 4), "", "X")</f>
        <v/>
      </c>
      <c r="J139" s="22" t="str">
        <f>IF(LEFT(G139, VLOOKUP($B139, LineTypes!$A$2:$D$5, 3)) = VLOOKUP($B139, LineTypes!$A$2:$D$5, 4), "", "X")</f>
        <v/>
      </c>
    </row>
    <row r="140" spans="1:10" x14ac:dyDescent="0.25">
      <c r="A140" s="3" t="s">
        <v>4</v>
      </c>
      <c r="B140" s="3" t="s">
        <v>4</v>
      </c>
      <c r="C140" s="8" t="s">
        <v>4</v>
      </c>
      <c r="D140" s="1" t="s">
        <v>75</v>
      </c>
      <c r="E140" s="1" t="str">
        <f>VLOOKUP(_xlfn.CONCAT(D140, " ", VLOOKUP($A140, LineTypes!$A$2:$D$5, 2)), Stops!$A$1:$G$1027, 2)</f>
        <v>9400ZZLURYL</v>
      </c>
      <c r="F140" s="1" t="s">
        <v>140</v>
      </c>
      <c r="G140" s="1" t="str">
        <f>VLOOKUP(_xlfn.CONCAT(F140, " ", VLOOKUP($B140, LineTypes!$A$2:$D$5, 2)), Stops!$A$1:$G$1027, 2)</f>
        <v>9400ZZLUWHW</v>
      </c>
      <c r="H140" s="21">
        <v>128</v>
      </c>
      <c r="I140" s="22" t="str">
        <f>IF(LEFT(E140, VLOOKUP($A140, LineTypes!$A$2:$D$5, 3)) = VLOOKUP($A140, LineTypes!$A$2:$D$5, 4), "", "X")</f>
        <v/>
      </c>
      <c r="J140" s="22" t="str">
        <f>IF(LEFT(G140, VLOOKUP($B140, LineTypes!$A$2:$D$5, 3)) = VLOOKUP($B140, LineTypes!$A$2:$D$5, 4), "", "X")</f>
        <v/>
      </c>
    </row>
    <row r="141" spans="1:10" x14ac:dyDescent="0.25">
      <c r="A141" s="3" t="s">
        <v>4</v>
      </c>
      <c r="B141" s="3" t="s">
        <v>4</v>
      </c>
      <c r="C141" s="8" t="s">
        <v>4</v>
      </c>
      <c r="D141" s="1" t="s">
        <v>133</v>
      </c>
      <c r="E141" s="1" t="str">
        <f>VLOOKUP(_xlfn.CONCAT(D141, " ", VLOOKUP($A141, LineTypes!$A$2:$D$5, 2)), Stops!$A$1:$G$1027, 2)</f>
        <v>9400ZZLUHOH</v>
      </c>
      <c r="F141" s="1" t="s">
        <v>141</v>
      </c>
      <c r="G141" s="1" t="str">
        <f>VLOOKUP(_xlfn.CONCAT(F141, " ", VLOOKUP($B141, LineTypes!$A$2:$D$5, 2)), Stops!$A$1:$G$1027, 2)</f>
        <v>9400ZZLUFYR</v>
      </c>
      <c r="H141" s="21">
        <v>641</v>
      </c>
      <c r="I141" s="22" t="str">
        <f>IF(LEFT(E141, VLOOKUP($A141, LineTypes!$A$2:$D$5, 3)) = VLOOKUP($A141, LineTypes!$A$2:$D$5, 4), "", "X")</f>
        <v/>
      </c>
      <c r="J141" s="22" t="str">
        <f>IF(LEFT(G141, VLOOKUP($B141, LineTypes!$A$2:$D$5, 3)) = VLOOKUP($B141, LineTypes!$A$2:$D$5, 4), "", "X")</f>
        <v/>
      </c>
    </row>
    <row r="142" spans="1:10" x14ac:dyDescent="0.25">
      <c r="A142" s="3" t="s">
        <v>4</v>
      </c>
      <c r="B142" s="3" t="s">
        <v>4</v>
      </c>
      <c r="C142" s="8" t="s">
        <v>4</v>
      </c>
      <c r="D142" s="1" t="s">
        <v>133</v>
      </c>
      <c r="E142" s="1" t="str">
        <f>VLOOKUP(_xlfn.CONCAT(D142, " ", VLOOKUP($A142, LineTypes!$A$2:$D$5, 2)), Stops!$A$1:$G$1027, 2)</f>
        <v>9400ZZLUHOH</v>
      </c>
      <c r="F142" s="1" t="s">
        <v>142</v>
      </c>
      <c r="G142" s="1" t="str">
        <f>VLOOKUP(_xlfn.CONCAT(F142, " ", VLOOKUP($B142, LineTypes!$A$2:$D$5, 2)), Stops!$A$1:$G$1027, 2)</f>
        <v>9400ZZLUNKP</v>
      </c>
      <c r="H142" s="21">
        <v>134</v>
      </c>
      <c r="I142" s="22" t="str">
        <f>IF(LEFT(E142, VLOOKUP($A142, LineTypes!$A$2:$D$5, 3)) = VLOOKUP($A142, LineTypes!$A$2:$D$5, 4), "", "X")</f>
        <v/>
      </c>
      <c r="J142" s="22" t="str">
        <f>IF(LEFT(G142, VLOOKUP($B142, LineTypes!$A$2:$D$5, 3)) = VLOOKUP($B142, LineTypes!$A$2:$D$5, 4), "", "X")</f>
        <v/>
      </c>
    </row>
    <row r="143" spans="1:10" x14ac:dyDescent="0.25">
      <c r="A143" s="3" t="s">
        <v>4</v>
      </c>
      <c r="B143" s="3" t="s">
        <v>4</v>
      </c>
      <c r="C143" s="8" t="s">
        <v>4</v>
      </c>
      <c r="D143" s="1" t="s">
        <v>142</v>
      </c>
      <c r="E143" s="1" t="str">
        <f>VLOOKUP(_xlfn.CONCAT(D143, " ", VLOOKUP($A143, LineTypes!$A$2:$D$5, 2)), Stops!$A$1:$G$1027, 2)</f>
        <v>9400ZZLUNKP</v>
      </c>
      <c r="F143" s="1" t="s">
        <v>143</v>
      </c>
      <c r="G143" s="1" t="str">
        <f>VLOOKUP(_xlfn.CONCAT(F143, " ", VLOOKUP($B143, LineTypes!$A$2:$D$5, 2)), Stops!$A$1:$G$1027, 2)</f>
        <v>9400ZZLUPRD</v>
      </c>
      <c r="H143" s="21">
        <v>134</v>
      </c>
      <c r="I143" s="22" t="str">
        <f>IF(LEFT(E143, VLOOKUP($A143, LineTypes!$A$2:$D$5, 3)) = VLOOKUP($A143, LineTypes!$A$2:$D$5, 4), "", "X")</f>
        <v/>
      </c>
      <c r="J143" s="22" t="str">
        <f>IF(LEFT(G143, VLOOKUP($B143, LineTypes!$A$2:$D$5, 3)) = VLOOKUP($B143, LineTypes!$A$2:$D$5, 4), "", "X")</f>
        <v/>
      </c>
    </row>
    <row r="144" spans="1:10" x14ac:dyDescent="0.25">
      <c r="A144" s="3" t="s">
        <v>4</v>
      </c>
      <c r="B144" s="3" t="s">
        <v>4</v>
      </c>
      <c r="C144" s="8" t="s">
        <v>4</v>
      </c>
      <c r="D144" s="1" t="s">
        <v>143</v>
      </c>
      <c r="E144" s="1" t="str">
        <f>VLOOKUP(_xlfn.CONCAT(D144, " ", VLOOKUP($A144, LineTypes!$A$2:$D$5, 2)), Stops!$A$1:$G$1027, 2)</f>
        <v>9400ZZLUPRD</v>
      </c>
      <c r="F144" s="1" t="s">
        <v>144</v>
      </c>
      <c r="G144" s="1" t="str">
        <f>VLOOKUP(_xlfn.CONCAT(F144, " ", VLOOKUP($B144, LineTypes!$A$2:$D$5, 2)), Stops!$A$1:$G$1027, 2)</f>
        <v>9400ZZLUWYP</v>
      </c>
      <c r="H144" s="21">
        <v>144</v>
      </c>
      <c r="I144" s="22" t="str">
        <f>IF(LEFT(E144, VLOOKUP($A144, LineTypes!$A$2:$D$5, 3)) = VLOOKUP($A144, LineTypes!$A$2:$D$5, 4), "", "X")</f>
        <v/>
      </c>
      <c r="J144" s="22" t="str">
        <f>IF(LEFT(G144, VLOOKUP($B144, LineTypes!$A$2:$D$5, 3)) = VLOOKUP($B144, LineTypes!$A$2:$D$5, 4), "", "X")</f>
        <v/>
      </c>
    </row>
    <row r="145" spans="1:10" x14ac:dyDescent="0.25">
      <c r="A145" s="3" t="s">
        <v>4</v>
      </c>
      <c r="B145" s="3" t="s">
        <v>4</v>
      </c>
      <c r="C145" s="8" t="s">
        <v>4</v>
      </c>
      <c r="D145" s="1" t="s">
        <v>144</v>
      </c>
      <c r="E145" s="1" t="str">
        <f>VLOOKUP(_xlfn.CONCAT(D145, " ", VLOOKUP($A145, LineTypes!$A$2:$D$5, 2)), Stops!$A$1:$G$1027, 2)</f>
        <v>9400ZZLUWYP</v>
      </c>
      <c r="F145" s="1" t="s">
        <v>141</v>
      </c>
      <c r="G145" s="1" t="str">
        <f>VLOOKUP(_xlfn.CONCAT(F145, " ", VLOOKUP($B145, LineTypes!$A$2:$D$5, 2)), Stops!$A$1:$G$1027, 2)</f>
        <v>9400ZZLUFYR</v>
      </c>
      <c r="H145" s="21">
        <v>423</v>
      </c>
      <c r="I145" s="22" t="str">
        <f>IF(LEFT(E145, VLOOKUP($A145, LineTypes!$A$2:$D$5, 3)) = VLOOKUP($A145, LineTypes!$A$2:$D$5, 4), "", "X")</f>
        <v/>
      </c>
      <c r="J145" s="22" t="str">
        <f>IF(LEFT(G145, VLOOKUP($B145, LineTypes!$A$2:$D$5, 3)) = VLOOKUP($B145, LineTypes!$A$2:$D$5, 4), "", "X")</f>
        <v/>
      </c>
    </row>
    <row r="146" spans="1:10" x14ac:dyDescent="0.25">
      <c r="A146" s="3" t="s">
        <v>4</v>
      </c>
      <c r="B146" s="3" t="s">
        <v>4</v>
      </c>
      <c r="C146" s="8" t="s">
        <v>4</v>
      </c>
      <c r="D146" s="1" t="s">
        <v>141</v>
      </c>
      <c r="E146" s="1" t="str">
        <f>VLOOKUP(_xlfn.CONCAT(D146, " ", VLOOKUP($A146, LineTypes!$A$2:$D$5, 2)), Stops!$A$1:$G$1027, 2)</f>
        <v>9400ZZLUFYR</v>
      </c>
      <c r="F146" s="1" t="s">
        <v>145</v>
      </c>
      <c r="G146" s="1" t="str">
        <f>VLOOKUP(_xlfn.CONCAT(F146, " ", VLOOKUP($B146, LineTypes!$A$2:$D$5, 2)), Stops!$A$1:$G$1027, 2)</f>
        <v>9400ZZLUBST</v>
      </c>
      <c r="H146" s="21">
        <v>370</v>
      </c>
      <c r="I146" s="22" t="str">
        <f>IF(LEFT(E146, VLOOKUP($A146, LineTypes!$A$2:$D$5, 3)) = VLOOKUP($A146, LineTypes!$A$2:$D$5, 4), "", "X")</f>
        <v/>
      </c>
      <c r="J146" s="22" t="str">
        <f>IF(LEFT(G146, VLOOKUP($B146, LineTypes!$A$2:$D$5, 3)) = VLOOKUP($B146, LineTypes!$A$2:$D$5, 4), "", "X")</f>
        <v/>
      </c>
    </row>
    <row r="147" spans="1:10" x14ac:dyDescent="0.25">
      <c r="A147" s="3" t="s">
        <v>4</v>
      </c>
      <c r="B147" s="3" t="s">
        <v>4</v>
      </c>
      <c r="C147" s="8" t="s">
        <v>4</v>
      </c>
      <c r="D147" s="1" t="s">
        <v>145</v>
      </c>
      <c r="E147" s="1" t="str">
        <f>VLOOKUP(_xlfn.CONCAT(D147, " ", VLOOKUP($A147, LineTypes!$A$2:$D$5, 2)), Stops!$A$1:$G$1027, 2)</f>
        <v>9400ZZLUBST</v>
      </c>
      <c r="F147" s="1" t="s">
        <v>146</v>
      </c>
      <c r="G147" s="1" t="str">
        <f>VLOOKUP(_xlfn.CONCAT(F147, " ", VLOOKUP($B147, LineTypes!$A$2:$D$5, 2)), Stops!$A$1:$G$1027, 2)</f>
        <v>9400ZZLUGPS</v>
      </c>
      <c r="H147" s="21">
        <v>134</v>
      </c>
      <c r="I147" s="22" t="str">
        <f>IF(LEFT(E147, VLOOKUP($A147, LineTypes!$A$2:$D$5, 3)) = VLOOKUP($A147, LineTypes!$A$2:$D$5, 4), "", "X")</f>
        <v/>
      </c>
      <c r="J147" s="22" t="str">
        <f>IF(LEFT(G147, VLOOKUP($B147, LineTypes!$A$2:$D$5, 3)) = VLOOKUP($B147, LineTypes!$A$2:$D$5, 4), "", "X")</f>
        <v/>
      </c>
    </row>
    <row r="148" spans="1:10" x14ac:dyDescent="0.25">
      <c r="A148" s="3" t="s">
        <v>4</v>
      </c>
      <c r="B148" s="3" t="s">
        <v>4</v>
      </c>
      <c r="C148" s="8" t="s">
        <v>4</v>
      </c>
      <c r="D148" s="1" t="s">
        <v>146</v>
      </c>
      <c r="E148" s="1" t="str">
        <f>VLOOKUP(_xlfn.CONCAT(D148, " ", VLOOKUP($A148, LineTypes!$A$2:$D$5, 2)), Stops!$A$1:$G$1027, 2)</f>
        <v>9400ZZLUGPS</v>
      </c>
      <c r="F148" s="1" t="s">
        <v>147</v>
      </c>
      <c r="G148" s="1" t="str">
        <f>VLOOKUP(_xlfn.CONCAT(F148, " ", VLOOKUP($B148, LineTypes!$A$2:$D$5, 2)), Stops!$A$1:$G$1027, 2)</f>
        <v>9400ZZLUESQ</v>
      </c>
      <c r="H148" s="21">
        <v>95</v>
      </c>
      <c r="I148" s="22" t="str">
        <f>IF(LEFT(E148, VLOOKUP($A148, LineTypes!$A$2:$D$5, 3)) = VLOOKUP($A148, LineTypes!$A$2:$D$5, 4), "", "X")</f>
        <v/>
      </c>
      <c r="J148" s="22" t="str">
        <f>IF(LEFT(G148, VLOOKUP($B148, LineTypes!$A$2:$D$5, 3)) = VLOOKUP($B148, LineTypes!$A$2:$D$5, 4), "", "X")</f>
        <v/>
      </c>
    </row>
    <row r="149" spans="1:10" x14ac:dyDescent="0.25">
      <c r="A149" s="3" t="s">
        <v>4</v>
      </c>
      <c r="B149" s="3" t="s">
        <v>4</v>
      </c>
      <c r="C149" s="8" t="s">
        <v>4</v>
      </c>
      <c r="D149" s="1" t="s">
        <v>147</v>
      </c>
      <c r="E149" s="1" t="str">
        <f>VLOOKUP(_xlfn.CONCAT(D149, " ", VLOOKUP($A149, LineTypes!$A$2:$D$5, 2)), Stops!$A$1:$G$1027, 2)</f>
        <v>9400ZZLUESQ</v>
      </c>
      <c r="F149" s="1" t="s">
        <v>2493</v>
      </c>
      <c r="G149" s="1" t="str">
        <f>VLOOKUP(_xlfn.CONCAT(F149, " ", VLOOKUP($B149, LineTypes!$A$2:$D$5, 2)), Stops!$A$1:$G$1027, 2)</f>
        <v>9400ZZLUKSX</v>
      </c>
      <c r="H149" s="21">
        <v>135</v>
      </c>
      <c r="I149" s="22" t="str">
        <f>IF(LEFT(E149, VLOOKUP($A149, LineTypes!$A$2:$D$5, 3)) = VLOOKUP($A149, LineTypes!$A$2:$D$5, 4), "", "X")</f>
        <v/>
      </c>
      <c r="J149" s="22" t="str">
        <f>IF(LEFT(G149, VLOOKUP($B149, LineTypes!$A$2:$D$5, 3)) = VLOOKUP($B149, LineTypes!$A$2:$D$5, 4), "", "X")</f>
        <v/>
      </c>
    </row>
    <row r="150" spans="1:10" x14ac:dyDescent="0.25">
      <c r="A150" s="3" t="s">
        <v>4</v>
      </c>
      <c r="B150" s="3" t="s">
        <v>4</v>
      </c>
      <c r="C150" s="8" t="s">
        <v>4</v>
      </c>
      <c r="D150" s="1" t="s">
        <v>2493</v>
      </c>
      <c r="E150" s="1" t="str">
        <f>VLOOKUP(_xlfn.CONCAT(D150, " ", VLOOKUP($A150, LineTypes!$A$2:$D$5, 2)), Stops!$A$1:$G$1027, 2)</f>
        <v>9400ZZLUKSX</v>
      </c>
      <c r="F150" s="1" t="s">
        <v>148</v>
      </c>
      <c r="G150" s="1" t="str">
        <f>VLOOKUP(_xlfn.CONCAT(F150, " ", VLOOKUP($B150, LineTypes!$A$2:$D$5, 2)), Stops!$A$1:$G$1027, 2)</f>
        <v>9400ZZLUFCN</v>
      </c>
      <c r="H150" s="21">
        <v>200</v>
      </c>
      <c r="I150" s="22" t="str">
        <f>IF(LEFT(E150, VLOOKUP($A150, LineTypes!$A$2:$D$5, 3)) = VLOOKUP($A150, LineTypes!$A$2:$D$5, 4), "", "X")</f>
        <v/>
      </c>
      <c r="J150" s="22" t="str">
        <f>IF(LEFT(G150, VLOOKUP($B150, LineTypes!$A$2:$D$5, 3)) = VLOOKUP($B150, LineTypes!$A$2:$D$5, 4), "", "X")</f>
        <v/>
      </c>
    </row>
    <row r="151" spans="1:10" x14ac:dyDescent="0.25">
      <c r="A151" s="3" t="s">
        <v>4</v>
      </c>
      <c r="B151" s="3" t="s">
        <v>4</v>
      </c>
      <c r="C151" s="8" t="s">
        <v>4</v>
      </c>
      <c r="D151" s="1" t="s">
        <v>148</v>
      </c>
      <c r="E151" s="1" t="str">
        <f>VLOOKUP(_xlfn.CONCAT(D151, " ", VLOOKUP($A151, LineTypes!$A$2:$D$5, 2)), Stops!$A$1:$G$1027, 2)</f>
        <v>9400ZZLUFCN</v>
      </c>
      <c r="F151" s="1" t="s">
        <v>149</v>
      </c>
      <c r="G151" s="1" t="str">
        <f>VLOOKUP(_xlfn.CONCAT(F151, " ", VLOOKUP($B151, LineTypes!$A$2:$D$5, 2)), Stops!$A$1:$G$1027, 2)</f>
        <v>9400ZZLUBBN</v>
      </c>
      <c r="H151" s="21">
        <v>98</v>
      </c>
      <c r="I151" s="22" t="str">
        <f>IF(LEFT(E151, VLOOKUP($A151, LineTypes!$A$2:$D$5, 3)) = VLOOKUP($A151, LineTypes!$A$2:$D$5, 4), "", "X")</f>
        <v/>
      </c>
      <c r="J151" s="22" t="str">
        <f>IF(LEFT(G151, VLOOKUP($B151, LineTypes!$A$2:$D$5, 3)) = VLOOKUP($B151, LineTypes!$A$2:$D$5, 4), "", "X")</f>
        <v/>
      </c>
    </row>
    <row r="152" spans="1:10" x14ac:dyDescent="0.25">
      <c r="A152" s="3" t="s">
        <v>4</v>
      </c>
      <c r="B152" s="3" t="s">
        <v>4</v>
      </c>
      <c r="C152" s="8" t="s">
        <v>4</v>
      </c>
      <c r="D152" s="1" t="s">
        <v>149</v>
      </c>
      <c r="E152" s="1" t="str">
        <f>VLOOKUP(_xlfn.CONCAT(D152, " ", VLOOKUP($A152, LineTypes!$A$2:$D$5, 2)), Stops!$A$1:$G$1027, 2)</f>
        <v>9400ZZLUBBN</v>
      </c>
      <c r="F152" s="1" t="s">
        <v>113</v>
      </c>
      <c r="G152" s="1" t="str">
        <f>VLOOKUP(_xlfn.CONCAT(F152, " ", VLOOKUP($B152, LineTypes!$A$2:$D$5, 2)), Stops!$A$1:$G$1027, 2)</f>
        <v>9400ZZLUMGT</v>
      </c>
      <c r="H152" s="21">
        <v>105</v>
      </c>
      <c r="I152" s="22" t="str">
        <f>IF(LEFT(E152, VLOOKUP($A152, LineTypes!$A$2:$D$5, 3)) = VLOOKUP($A152, LineTypes!$A$2:$D$5, 4), "", "X")</f>
        <v/>
      </c>
      <c r="J152" s="22" t="str">
        <f>IF(LEFT(G152, VLOOKUP($B152, LineTypes!$A$2:$D$5, 3)) = VLOOKUP($B152, LineTypes!$A$2:$D$5, 4), "", "X")</f>
        <v/>
      </c>
    </row>
    <row r="153" spans="1:10" x14ac:dyDescent="0.25">
      <c r="A153" s="3" t="s">
        <v>4</v>
      </c>
      <c r="B153" s="3" t="s">
        <v>4</v>
      </c>
      <c r="C153" s="8" t="s">
        <v>4</v>
      </c>
      <c r="D153" s="1" t="s">
        <v>113</v>
      </c>
      <c r="E153" s="1" t="str">
        <f>VLOOKUP(_xlfn.CONCAT(D153, " ", VLOOKUP($A153, LineTypes!$A$2:$D$5, 2)), Stops!$A$1:$G$1027, 2)</f>
        <v>9400ZZLUMGT</v>
      </c>
      <c r="F153" s="1" t="s">
        <v>150</v>
      </c>
      <c r="G153" s="1" t="str">
        <f>VLOOKUP(_xlfn.CONCAT(F153, " ", VLOOKUP($B153, LineTypes!$A$2:$D$5, 2)), Stops!$A$1:$G$1027, 2)</f>
        <v>9400ZZLULVT</v>
      </c>
      <c r="H153" s="21">
        <v>102</v>
      </c>
      <c r="I153" s="22" t="str">
        <f>IF(LEFT(E153, VLOOKUP($A153, LineTypes!$A$2:$D$5, 3)) = VLOOKUP($A153, LineTypes!$A$2:$D$5, 4), "", "X")</f>
        <v/>
      </c>
      <c r="J153" s="22" t="str">
        <f>IF(LEFT(G153, VLOOKUP($B153, LineTypes!$A$2:$D$5, 3)) = VLOOKUP($B153, LineTypes!$A$2:$D$5, 4), "", "X")</f>
        <v/>
      </c>
    </row>
    <row r="154" spans="1:10" x14ac:dyDescent="0.25">
      <c r="A154" s="3" t="s">
        <v>4</v>
      </c>
      <c r="B154" s="3" t="s">
        <v>4</v>
      </c>
      <c r="C154" s="8" t="s">
        <v>4</v>
      </c>
      <c r="D154" s="1" t="s">
        <v>150</v>
      </c>
      <c r="E154" s="1" t="str">
        <f>VLOOKUP(_xlfn.CONCAT(D154, " ", VLOOKUP($A154, LineTypes!$A$2:$D$5, 2)), Stops!$A$1:$G$1027, 2)</f>
        <v>9400ZZLULVT</v>
      </c>
      <c r="F154" s="1" t="s">
        <v>151</v>
      </c>
      <c r="G154" s="1" t="str">
        <f>VLOOKUP(_xlfn.CONCAT(F154, " ", VLOOKUP($B154, LineTypes!$A$2:$D$5, 2)), Stops!$A$1:$G$1027, 2)</f>
        <v>9400ZZLUALD</v>
      </c>
      <c r="H154" s="21">
        <v>127</v>
      </c>
      <c r="I154" s="22" t="str">
        <f>IF(LEFT(E154, VLOOKUP($A154, LineTypes!$A$2:$D$5, 3)) = VLOOKUP($A154, LineTypes!$A$2:$D$5, 4), "", "X")</f>
        <v/>
      </c>
      <c r="J154" s="22" t="str">
        <f>IF(LEFT(G154, VLOOKUP($B154, LineTypes!$A$2:$D$5, 3)) = VLOOKUP($B154, LineTypes!$A$2:$D$5, 4), "", "X")</f>
        <v/>
      </c>
    </row>
    <row r="155" spans="1:10" x14ac:dyDescent="0.25">
      <c r="A155" s="3" t="s">
        <v>4</v>
      </c>
      <c r="B155" s="3" t="s">
        <v>4</v>
      </c>
      <c r="C155" s="9" t="s">
        <v>5</v>
      </c>
      <c r="D155" s="1" t="s">
        <v>152</v>
      </c>
      <c r="E155" s="1" t="str">
        <f>VLOOKUP(_xlfn.CONCAT(D155, " ", VLOOKUP($A155, LineTypes!$A$2:$D$5, 2)), Stops!$A$1:$G$1027, 2)</f>
        <v>9400ZZLUSTM</v>
      </c>
      <c r="F155" s="1" t="s">
        <v>153</v>
      </c>
      <c r="G155" s="1" t="str">
        <f>VLOOKUP(_xlfn.CONCAT(F155, " ", VLOOKUP($B155, LineTypes!$A$2:$D$5, 2)), Stops!$A$1:$G$1027, 2)</f>
        <v>9400ZZLUCPK</v>
      </c>
      <c r="H155" s="21">
        <v>143</v>
      </c>
      <c r="I155" s="22" t="str">
        <f>IF(LEFT(E155, VLOOKUP($A155, LineTypes!$A$2:$D$5, 3)) = VLOOKUP($A155, LineTypes!$A$2:$D$5, 4), "", "X")</f>
        <v/>
      </c>
      <c r="J155" s="22" t="str">
        <f>IF(LEFT(G155, VLOOKUP($B155, LineTypes!$A$2:$D$5, 3)) = VLOOKUP($B155, LineTypes!$A$2:$D$5, 4), "", "X")</f>
        <v/>
      </c>
    </row>
    <row r="156" spans="1:10" x14ac:dyDescent="0.25">
      <c r="A156" s="3" t="s">
        <v>4</v>
      </c>
      <c r="B156" s="3" t="s">
        <v>4</v>
      </c>
      <c r="C156" s="9" t="s">
        <v>5</v>
      </c>
      <c r="D156" s="1" t="s">
        <v>153</v>
      </c>
      <c r="E156" s="1" t="str">
        <f>VLOOKUP(_xlfn.CONCAT(D156, " ", VLOOKUP($A156, LineTypes!$A$2:$D$5, 2)), Stops!$A$1:$G$1027, 2)</f>
        <v>9400ZZLUCPK</v>
      </c>
      <c r="F156" s="1" t="s">
        <v>154</v>
      </c>
      <c r="G156" s="1" t="str">
        <f>VLOOKUP(_xlfn.CONCAT(F156, " ", VLOOKUP($B156, LineTypes!$A$2:$D$5, 2)), Stops!$A$1:$G$1027, 2)</f>
        <v>9400ZZLUQBY</v>
      </c>
      <c r="H156" s="21">
        <v>137</v>
      </c>
      <c r="I156" s="22" t="str">
        <f>IF(LEFT(E156, VLOOKUP($A156, LineTypes!$A$2:$D$5, 3)) = VLOOKUP($A156, LineTypes!$A$2:$D$5, 4), "", "X")</f>
        <v/>
      </c>
      <c r="J156" s="22" t="str">
        <f>IF(LEFT(G156, VLOOKUP($B156, LineTypes!$A$2:$D$5, 3)) = VLOOKUP($B156, LineTypes!$A$2:$D$5, 4), "", "X")</f>
        <v/>
      </c>
    </row>
    <row r="157" spans="1:10" x14ac:dyDescent="0.25">
      <c r="A157" s="3" t="s">
        <v>4</v>
      </c>
      <c r="B157" s="3" t="s">
        <v>4</v>
      </c>
      <c r="C157" s="9" t="s">
        <v>5</v>
      </c>
      <c r="D157" s="1" t="s">
        <v>154</v>
      </c>
      <c r="E157" s="1" t="str">
        <f>VLOOKUP(_xlfn.CONCAT(D157, " ", VLOOKUP($A157, LineTypes!$A$2:$D$5, 2)), Stops!$A$1:$G$1027, 2)</f>
        <v>9400ZZLUQBY</v>
      </c>
      <c r="F157" s="1" t="s">
        <v>155</v>
      </c>
      <c r="G157" s="1" t="str">
        <f>VLOOKUP(_xlfn.CONCAT(F157, " ", VLOOKUP($B157, LineTypes!$A$2:$D$5, 2)), Stops!$A$1:$G$1027, 2)</f>
        <v>9400ZZLUKBY</v>
      </c>
      <c r="H157" s="21">
        <v>123</v>
      </c>
      <c r="I157" s="22" t="str">
        <f>IF(LEFT(E157, VLOOKUP($A157, LineTypes!$A$2:$D$5, 3)) = VLOOKUP($A157, LineTypes!$A$2:$D$5, 4), "", "X")</f>
        <v/>
      </c>
      <c r="J157" s="22" t="str">
        <f>IF(LEFT(G157, VLOOKUP($B157, LineTypes!$A$2:$D$5, 3)) = VLOOKUP($B157, LineTypes!$A$2:$D$5, 4), "", "X")</f>
        <v/>
      </c>
    </row>
    <row r="158" spans="1:10" x14ac:dyDescent="0.25">
      <c r="A158" s="3" t="s">
        <v>4</v>
      </c>
      <c r="B158" s="3" t="s">
        <v>4</v>
      </c>
      <c r="C158" s="9" t="s">
        <v>5</v>
      </c>
      <c r="D158" s="1" t="s">
        <v>155</v>
      </c>
      <c r="E158" s="1" t="str">
        <f>VLOOKUP(_xlfn.CONCAT(D158, " ", VLOOKUP($A158, LineTypes!$A$2:$D$5, 2)), Stops!$A$1:$G$1027, 2)</f>
        <v>9400ZZLUKBY</v>
      </c>
      <c r="F158" s="1" t="s">
        <v>144</v>
      </c>
      <c r="G158" s="1" t="str">
        <f>VLOOKUP(_xlfn.CONCAT(F158, " ", VLOOKUP($B158, LineTypes!$A$2:$D$5, 2)), Stops!$A$1:$G$1027, 2)</f>
        <v>9400ZZLUWYP</v>
      </c>
      <c r="H158" s="21">
        <v>217</v>
      </c>
      <c r="I158" s="22" t="str">
        <f>IF(LEFT(E158, VLOOKUP($A158, LineTypes!$A$2:$D$5, 3)) = VLOOKUP($A158, LineTypes!$A$2:$D$5, 4), "", "X")</f>
        <v/>
      </c>
      <c r="J158" s="22" t="str">
        <f>IF(LEFT(G158, VLOOKUP($B158, LineTypes!$A$2:$D$5, 3)) = VLOOKUP($B158, LineTypes!$A$2:$D$5, 4), "", "X")</f>
        <v/>
      </c>
    </row>
    <row r="159" spans="1:10" x14ac:dyDescent="0.25">
      <c r="A159" s="3" t="s">
        <v>4</v>
      </c>
      <c r="B159" s="3" t="s">
        <v>4</v>
      </c>
      <c r="C159" s="9" t="s">
        <v>5</v>
      </c>
      <c r="D159" s="1" t="s">
        <v>144</v>
      </c>
      <c r="E159" s="1" t="str">
        <f>VLOOKUP(_xlfn.CONCAT(D159, " ", VLOOKUP($A159, LineTypes!$A$2:$D$5, 2)), Stops!$A$1:$G$1027, 2)</f>
        <v>9400ZZLUWYP</v>
      </c>
      <c r="F159" s="1" t="s">
        <v>156</v>
      </c>
      <c r="G159" s="1" t="str">
        <f>VLOOKUP(_xlfn.CONCAT(F159, " ", VLOOKUP($B159, LineTypes!$A$2:$D$5, 2)), Stops!$A$1:$G$1027, 2)</f>
        <v>9400ZZLUNDN</v>
      </c>
      <c r="H159" s="21">
        <v>169</v>
      </c>
      <c r="I159" s="22" t="str">
        <f>IF(LEFT(E159, VLOOKUP($A159, LineTypes!$A$2:$D$5, 3)) = VLOOKUP($A159, LineTypes!$A$2:$D$5, 4), "", "X")</f>
        <v/>
      </c>
      <c r="J159" s="22" t="str">
        <f>IF(LEFT(G159, VLOOKUP($B159, LineTypes!$A$2:$D$5, 3)) = VLOOKUP($B159, LineTypes!$A$2:$D$5, 4), "", "X")</f>
        <v/>
      </c>
    </row>
    <row r="160" spans="1:10" x14ac:dyDescent="0.25">
      <c r="A160" s="3" t="s">
        <v>4</v>
      </c>
      <c r="B160" s="3" t="s">
        <v>4</v>
      </c>
      <c r="C160" s="9" t="s">
        <v>5</v>
      </c>
      <c r="D160" s="1" t="s">
        <v>156</v>
      </c>
      <c r="E160" s="1" t="str">
        <f>VLOOKUP(_xlfn.CONCAT(D160, " ", VLOOKUP($A160, LineTypes!$A$2:$D$5, 2)), Stops!$A$1:$G$1027, 2)</f>
        <v>9400ZZLUNDN</v>
      </c>
      <c r="F160" s="1" t="s">
        <v>157</v>
      </c>
      <c r="G160" s="1" t="str">
        <f>VLOOKUP(_xlfn.CONCAT(F160, " ", VLOOKUP($B160, LineTypes!$A$2:$D$5, 2)), Stops!$A$1:$G$1027, 2)</f>
        <v>9400ZZLUDOH</v>
      </c>
      <c r="H160" s="21">
        <v>96</v>
      </c>
      <c r="I160" s="22" t="str">
        <f>IF(LEFT(E160, VLOOKUP($A160, LineTypes!$A$2:$D$5, 3)) = VLOOKUP($A160, LineTypes!$A$2:$D$5, 4), "", "X")</f>
        <v/>
      </c>
      <c r="J160" s="22" t="str">
        <f>IF(LEFT(G160, VLOOKUP($B160, LineTypes!$A$2:$D$5, 3)) = VLOOKUP($B160, LineTypes!$A$2:$D$5, 4), "", "X")</f>
        <v/>
      </c>
    </row>
    <row r="161" spans="1:10" x14ac:dyDescent="0.25">
      <c r="A161" s="3" t="s">
        <v>4</v>
      </c>
      <c r="B161" s="3" t="s">
        <v>4</v>
      </c>
      <c r="C161" s="9" t="s">
        <v>5</v>
      </c>
      <c r="D161" s="1" t="s">
        <v>157</v>
      </c>
      <c r="E161" s="1" t="str">
        <f>VLOOKUP(_xlfn.CONCAT(D161, " ", VLOOKUP($A161, LineTypes!$A$2:$D$5, 2)), Stops!$A$1:$G$1027, 2)</f>
        <v>9400ZZLUDOH</v>
      </c>
      <c r="F161" s="1" t="s">
        <v>158</v>
      </c>
      <c r="G161" s="1" t="str">
        <f>VLOOKUP(_xlfn.CONCAT(F161, " ", VLOOKUP($B161, LineTypes!$A$2:$D$5, 2)), Stops!$A$1:$G$1027, 2)</f>
        <v>9400ZZLUWIG</v>
      </c>
      <c r="H161" s="21">
        <v>116</v>
      </c>
      <c r="I161" s="22" t="str">
        <f>IF(LEFT(E161, VLOOKUP($A161, LineTypes!$A$2:$D$5, 3)) = VLOOKUP($A161, LineTypes!$A$2:$D$5, 4), "", "X")</f>
        <v/>
      </c>
      <c r="J161" s="22" t="str">
        <f>IF(LEFT(G161, VLOOKUP($B161, LineTypes!$A$2:$D$5, 3)) = VLOOKUP($B161, LineTypes!$A$2:$D$5, 4), "", "X")</f>
        <v/>
      </c>
    </row>
    <row r="162" spans="1:10" x14ac:dyDescent="0.25">
      <c r="A162" s="3" t="s">
        <v>4</v>
      </c>
      <c r="B162" s="3" t="s">
        <v>4</v>
      </c>
      <c r="C162" s="9" t="s">
        <v>5</v>
      </c>
      <c r="D162" s="1" t="s">
        <v>158</v>
      </c>
      <c r="E162" s="1" t="str">
        <f>VLOOKUP(_xlfn.CONCAT(D162, " ", VLOOKUP($A162, LineTypes!$A$2:$D$5, 2)), Stops!$A$1:$G$1027, 2)</f>
        <v>9400ZZLUWIG</v>
      </c>
      <c r="F162" s="1" t="s">
        <v>159</v>
      </c>
      <c r="G162" s="1" t="str">
        <f>VLOOKUP(_xlfn.CONCAT(F162, " ", VLOOKUP($B162, LineTypes!$A$2:$D$5, 2)), Stops!$A$1:$G$1027, 2)</f>
        <v>9400ZZLUKBN</v>
      </c>
      <c r="H162" s="21">
        <v>117</v>
      </c>
      <c r="I162" s="22" t="str">
        <f>IF(LEFT(E162, VLOOKUP($A162, LineTypes!$A$2:$D$5, 3)) = VLOOKUP($A162, LineTypes!$A$2:$D$5, 4), "", "X")</f>
        <v/>
      </c>
      <c r="J162" s="22" t="str">
        <f>IF(LEFT(G162, VLOOKUP($B162, LineTypes!$A$2:$D$5, 3)) = VLOOKUP($B162, LineTypes!$A$2:$D$5, 4), "", "X")</f>
        <v/>
      </c>
    </row>
    <row r="163" spans="1:10" x14ac:dyDescent="0.25">
      <c r="A163" s="3" t="s">
        <v>4</v>
      </c>
      <c r="B163" s="3" t="s">
        <v>4</v>
      </c>
      <c r="C163" s="9" t="s">
        <v>5</v>
      </c>
      <c r="D163" s="1" t="s">
        <v>159</v>
      </c>
      <c r="E163" s="1" t="str">
        <f>VLOOKUP(_xlfn.CONCAT(D163, " ", VLOOKUP($A163, LineTypes!$A$2:$D$5, 2)), Stops!$A$1:$G$1027, 2)</f>
        <v>9400ZZLUKBN</v>
      </c>
      <c r="F163" s="1" t="s">
        <v>160</v>
      </c>
      <c r="G163" s="1" t="str">
        <f>VLOOKUP(_xlfn.CONCAT(F163, " ", VLOOKUP($B163, LineTypes!$A$2:$D$5, 2)), Stops!$A$1:$G$1027, 2)</f>
        <v>9400ZZLUWHP</v>
      </c>
      <c r="H163" s="21">
        <v>103</v>
      </c>
      <c r="I163" s="22" t="str">
        <f>IF(LEFT(E163, VLOOKUP($A163, LineTypes!$A$2:$D$5, 3)) = VLOOKUP($A163, LineTypes!$A$2:$D$5, 4), "", "X")</f>
        <v/>
      </c>
      <c r="J163" s="22" t="str">
        <f>IF(LEFT(G163, VLOOKUP($B163, LineTypes!$A$2:$D$5, 3)) = VLOOKUP($B163, LineTypes!$A$2:$D$5, 4), "", "X")</f>
        <v/>
      </c>
    </row>
    <row r="164" spans="1:10" x14ac:dyDescent="0.25">
      <c r="A164" s="3" t="s">
        <v>4</v>
      </c>
      <c r="B164" s="3" t="s">
        <v>4</v>
      </c>
      <c r="C164" s="9" t="s">
        <v>5</v>
      </c>
      <c r="D164" s="1" t="s">
        <v>160</v>
      </c>
      <c r="E164" s="1" t="str">
        <f>VLOOKUP(_xlfn.CONCAT(D164, " ", VLOOKUP($A164, LineTypes!$A$2:$D$5, 2)), Stops!$A$1:$G$1027, 2)</f>
        <v>9400ZZLUWHP</v>
      </c>
      <c r="F164" s="1" t="s">
        <v>141</v>
      </c>
      <c r="G164" s="1" t="str">
        <f>VLOOKUP(_xlfn.CONCAT(F164, " ", VLOOKUP($B164, LineTypes!$A$2:$D$5, 2)), Stops!$A$1:$G$1027, 2)</f>
        <v>9400ZZLUFYR</v>
      </c>
      <c r="H164" s="21">
        <v>95</v>
      </c>
      <c r="I164" s="22" t="str">
        <f>IF(LEFT(E164, VLOOKUP($A164, LineTypes!$A$2:$D$5, 3)) = VLOOKUP($A164, LineTypes!$A$2:$D$5, 4), "", "X")</f>
        <v/>
      </c>
      <c r="J164" s="22" t="str">
        <f>IF(LEFT(G164, VLOOKUP($B164, LineTypes!$A$2:$D$5, 3)) = VLOOKUP($B164, LineTypes!$A$2:$D$5, 4), "", "X")</f>
        <v/>
      </c>
    </row>
    <row r="165" spans="1:10" x14ac:dyDescent="0.25">
      <c r="A165" s="3" t="s">
        <v>4</v>
      </c>
      <c r="B165" s="3" t="s">
        <v>4</v>
      </c>
      <c r="C165" s="9" t="s">
        <v>5</v>
      </c>
      <c r="D165" s="1" t="s">
        <v>141</v>
      </c>
      <c r="E165" s="1" t="str">
        <f>VLOOKUP(_xlfn.CONCAT(D165, " ", VLOOKUP($A165, LineTypes!$A$2:$D$5, 2)), Stops!$A$1:$G$1027, 2)</f>
        <v>9400ZZLUFYR</v>
      </c>
      <c r="F165" s="1" t="s">
        <v>161</v>
      </c>
      <c r="G165" s="1" t="str">
        <f>VLOOKUP(_xlfn.CONCAT(F165, " ", VLOOKUP($B165, LineTypes!$A$2:$D$5, 2)), Stops!$A$1:$G$1027, 2)</f>
        <v>9400ZZLUSWC</v>
      </c>
      <c r="H165" s="21">
        <v>81</v>
      </c>
      <c r="I165" s="22" t="str">
        <f>IF(LEFT(E165, VLOOKUP($A165, LineTypes!$A$2:$D$5, 3)) = VLOOKUP($A165, LineTypes!$A$2:$D$5, 4), "", "X")</f>
        <v/>
      </c>
      <c r="J165" s="22" t="str">
        <f>IF(LEFT(G165, VLOOKUP($B165, LineTypes!$A$2:$D$5, 3)) = VLOOKUP($B165, LineTypes!$A$2:$D$5, 4), "", "X")</f>
        <v/>
      </c>
    </row>
    <row r="166" spans="1:10" x14ac:dyDescent="0.25">
      <c r="A166" s="3" t="s">
        <v>4</v>
      </c>
      <c r="B166" s="3" t="s">
        <v>4</v>
      </c>
      <c r="C166" s="9" t="s">
        <v>5</v>
      </c>
      <c r="D166" s="1" t="s">
        <v>161</v>
      </c>
      <c r="E166" s="1" t="str">
        <f>VLOOKUP(_xlfn.CONCAT(D166, " ", VLOOKUP($A166, LineTypes!$A$2:$D$5, 2)), Stops!$A$1:$G$1027, 2)</f>
        <v>9400ZZLUSWC</v>
      </c>
      <c r="F166" s="1" t="s">
        <v>2511</v>
      </c>
      <c r="G166" s="1" t="str">
        <f>VLOOKUP(_xlfn.CONCAT(F166, " ", VLOOKUP($B166, LineTypes!$A$2:$D$5, 2)), Stops!$A$1:$G$1027, 2)</f>
        <v>9400ZZLUSJW</v>
      </c>
      <c r="H166" s="21">
        <v>100</v>
      </c>
      <c r="I166" s="22" t="str">
        <f>IF(LEFT(E166, VLOOKUP($A166, LineTypes!$A$2:$D$5, 3)) = VLOOKUP($A166, LineTypes!$A$2:$D$5, 4), "", "X")</f>
        <v/>
      </c>
      <c r="J166" s="22" t="str">
        <f>IF(LEFT(G166, VLOOKUP($B166, LineTypes!$A$2:$D$5, 3)) = VLOOKUP($B166, LineTypes!$A$2:$D$5, 4), "", "X")</f>
        <v/>
      </c>
    </row>
    <row r="167" spans="1:10" x14ac:dyDescent="0.25">
      <c r="A167" s="3" t="s">
        <v>4</v>
      </c>
      <c r="B167" s="3" t="s">
        <v>4</v>
      </c>
      <c r="C167" s="9" t="s">
        <v>5</v>
      </c>
      <c r="D167" s="1" t="s">
        <v>2511</v>
      </c>
      <c r="E167" s="1" t="str">
        <f>VLOOKUP(_xlfn.CONCAT(D167, " ", VLOOKUP($A167, LineTypes!$A$2:$D$5, 2)), Stops!$A$1:$G$1027, 2)</f>
        <v>9400ZZLUSJW</v>
      </c>
      <c r="F167" s="1" t="s">
        <v>145</v>
      </c>
      <c r="G167" s="1" t="str">
        <f>VLOOKUP(_xlfn.CONCAT(F167, " ", VLOOKUP($B167, LineTypes!$A$2:$D$5, 2)), Stops!$A$1:$G$1027, 2)</f>
        <v>9400ZZLUBST</v>
      </c>
      <c r="H167" s="21">
        <v>156</v>
      </c>
      <c r="I167" s="22" t="str">
        <f>IF(LEFT(E167, VLOOKUP($A167, LineTypes!$A$2:$D$5, 3)) = VLOOKUP($A167, LineTypes!$A$2:$D$5, 4), "", "X")</f>
        <v/>
      </c>
      <c r="J167" s="22" t="str">
        <f>IF(LEFT(G167, VLOOKUP($B167, LineTypes!$A$2:$D$5, 3)) = VLOOKUP($B167, LineTypes!$A$2:$D$5, 4), "", "X")</f>
        <v/>
      </c>
    </row>
    <row r="168" spans="1:10" x14ac:dyDescent="0.25">
      <c r="A168" s="3" t="s">
        <v>4</v>
      </c>
      <c r="B168" s="3" t="s">
        <v>4</v>
      </c>
      <c r="C168" s="9" t="s">
        <v>5</v>
      </c>
      <c r="D168" s="1" t="s">
        <v>145</v>
      </c>
      <c r="E168" s="1" t="str">
        <f>VLOOKUP(_xlfn.CONCAT(D168, " ", VLOOKUP($A168, LineTypes!$A$2:$D$5, 2)), Stops!$A$1:$G$1027, 2)</f>
        <v>9400ZZLUBST</v>
      </c>
      <c r="F168" s="1" t="s">
        <v>162</v>
      </c>
      <c r="G168" s="1" t="str">
        <f>VLOOKUP(_xlfn.CONCAT(F168, " ", VLOOKUP($B168, LineTypes!$A$2:$D$5, 2)), Stops!$A$1:$G$1027, 2)</f>
        <v>9400ZZLUBND</v>
      </c>
      <c r="H168" s="21">
        <v>149</v>
      </c>
      <c r="I168" s="22" t="str">
        <f>IF(LEFT(E168, VLOOKUP($A168, LineTypes!$A$2:$D$5, 3)) = VLOOKUP($A168, LineTypes!$A$2:$D$5, 4), "", "X")</f>
        <v/>
      </c>
      <c r="J168" s="22" t="str">
        <f>IF(LEFT(G168, VLOOKUP($B168, LineTypes!$A$2:$D$5, 3)) = VLOOKUP($B168, LineTypes!$A$2:$D$5, 4), "", "X")</f>
        <v/>
      </c>
    </row>
    <row r="169" spans="1:10" x14ac:dyDescent="0.25">
      <c r="A169" s="3" t="s">
        <v>4</v>
      </c>
      <c r="B169" s="3" t="s">
        <v>4</v>
      </c>
      <c r="C169" s="9" t="s">
        <v>5</v>
      </c>
      <c r="D169" s="1" t="s">
        <v>162</v>
      </c>
      <c r="E169" s="1" t="str">
        <f>VLOOKUP(_xlfn.CONCAT(D169, " ", VLOOKUP($A169, LineTypes!$A$2:$D$5, 2)), Stops!$A$1:$G$1027, 2)</f>
        <v>9400ZZLUBND</v>
      </c>
      <c r="F169" s="1" t="s">
        <v>26</v>
      </c>
      <c r="G169" s="1" t="str">
        <f>VLOOKUP(_xlfn.CONCAT(F169, " ", VLOOKUP($B169, LineTypes!$A$2:$D$5, 2)), Stops!$A$1:$G$1027, 2)</f>
        <v>9400ZZLUGPK</v>
      </c>
      <c r="H169" s="21">
        <v>113</v>
      </c>
      <c r="I169" s="22" t="str">
        <f>IF(LEFT(E169, VLOOKUP($A169, LineTypes!$A$2:$D$5, 3)) = VLOOKUP($A169, LineTypes!$A$2:$D$5, 4), "", "X")</f>
        <v/>
      </c>
      <c r="J169" s="22" t="str">
        <f>IF(LEFT(G169, VLOOKUP($B169, LineTypes!$A$2:$D$5, 3)) = VLOOKUP($B169, LineTypes!$A$2:$D$5, 4), "", "X")</f>
        <v/>
      </c>
    </row>
    <row r="170" spans="1:10" x14ac:dyDescent="0.25">
      <c r="A170" s="3" t="s">
        <v>4</v>
      </c>
      <c r="B170" s="3" t="s">
        <v>4</v>
      </c>
      <c r="C170" s="9" t="s">
        <v>5</v>
      </c>
      <c r="D170" s="1" t="s">
        <v>26</v>
      </c>
      <c r="E170" s="1" t="str">
        <f>VLOOKUP(_xlfn.CONCAT(D170, " ", VLOOKUP($A170, LineTypes!$A$2:$D$5, 2)), Stops!$A$1:$G$1027, 2)</f>
        <v>9400ZZLUGPK</v>
      </c>
      <c r="F170" s="1" t="s">
        <v>163</v>
      </c>
      <c r="G170" s="1" t="str">
        <f>VLOOKUP(_xlfn.CONCAT(F170, " ", VLOOKUP($B170, LineTypes!$A$2:$D$5, 2)), Stops!$A$1:$G$1027, 2)</f>
        <v>9400ZZLUWSM</v>
      </c>
      <c r="H170" s="21">
        <v>126</v>
      </c>
      <c r="I170" s="22" t="str">
        <f>IF(LEFT(E170, VLOOKUP($A170, LineTypes!$A$2:$D$5, 3)) = VLOOKUP($A170, LineTypes!$A$2:$D$5, 4), "", "X")</f>
        <v/>
      </c>
      <c r="J170" s="22" t="str">
        <f>IF(LEFT(G170, VLOOKUP($B170, LineTypes!$A$2:$D$5, 3)) = VLOOKUP($B170, LineTypes!$A$2:$D$5, 4), "", "X")</f>
        <v/>
      </c>
    </row>
    <row r="171" spans="1:10" x14ac:dyDescent="0.25">
      <c r="A171" s="3" t="s">
        <v>4</v>
      </c>
      <c r="B171" s="3" t="s">
        <v>4</v>
      </c>
      <c r="C171" s="9" t="s">
        <v>5</v>
      </c>
      <c r="D171" s="1" t="s">
        <v>163</v>
      </c>
      <c r="E171" s="1" t="str">
        <f>VLOOKUP(_xlfn.CONCAT(D171, " ", VLOOKUP($A171, LineTypes!$A$2:$D$5, 2)), Stops!$A$1:$G$1027, 2)</f>
        <v>9400ZZLUWSM</v>
      </c>
      <c r="F171" s="1" t="s">
        <v>82</v>
      </c>
      <c r="G171" s="1" t="str">
        <f>VLOOKUP(_xlfn.CONCAT(F171, " ", VLOOKUP($B171, LineTypes!$A$2:$D$5, 2)), Stops!$A$1:$G$1027, 2)</f>
        <v>9400ZZLUWLO</v>
      </c>
      <c r="H171" s="21">
        <v>100</v>
      </c>
      <c r="I171" s="22" t="str">
        <f>IF(LEFT(E171, VLOOKUP($A171, LineTypes!$A$2:$D$5, 3)) = VLOOKUP($A171, LineTypes!$A$2:$D$5, 4), "", "X")</f>
        <v/>
      </c>
      <c r="J171" s="22" t="str">
        <f>IF(LEFT(G171, VLOOKUP($B171, LineTypes!$A$2:$D$5, 3)) = VLOOKUP($B171, LineTypes!$A$2:$D$5, 4), "", "X")</f>
        <v/>
      </c>
    </row>
    <row r="172" spans="1:10" x14ac:dyDescent="0.25">
      <c r="A172" s="3" t="s">
        <v>4</v>
      </c>
      <c r="B172" s="3" t="s">
        <v>4</v>
      </c>
      <c r="C172" s="9" t="s">
        <v>5</v>
      </c>
      <c r="D172" s="1" t="s">
        <v>82</v>
      </c>
      <c r="E172" s="1" t="str">
        <f>VLOOKUP(_xlfn.CONCAT(D172, " ", VLOOKUP($A172, LineTypes!$A$2:$D$5, 2)), Stops!$A$1:$G$1027, 2)</f>
        <v>9400ZZLUWLO</v>
      </c>
      <c r="F172" s="1" t="s">
        <v>164</v>
      </c>
      <c r="G172" s="1" t="str">
        <f>VLOOKUP(_xlfn.CONCAT(F172, " ", VLOOKUP($B172, LineTypes!$A$2:$D$5, 2)), Stops!$A$1:$G$1027, 2)</f>
        <v>9400ZZLUSWK</v>
      </c>
      <c r="H172" s="21">
        <v>68</v>
      </c>
      <c r="I172" s="22" t="str">
        <f>IF(LEFT(E172, VLOOKUP($A172, LineTypes!$A$2:$D$5, 3)) = VLOOKUP($A172, LineTypes!$A$2:$D$5, 4), "", "X")</f>
        <v/>
      </c>
      <c r="J172" s="22" t="str">
        <f>IF(LEFT(G172, VLOOKUP($B172, LineTypes!$A$2:$D$5, 3)) = VLOOKUP($B172, LineTypes!$A$2:$D$5, 4), "", "X")</f>
        <v/>
      </c>
    </row>
    <row r="173" spans="1:10" x14ac:dyDescent="0.25">
      <c r="A173" s="3" t="s">
        <v>4</v>
      </c>
      <c r="B173" s="3" t="s">
        <v>4</v>
      </c>
      <c r="C173" s="9" t="s">
        <v>5</v>
      </c>
      <c r="D173" s="1" t="s">
        <v>164</v>
      </c>
      <c r="E173" s="1" t="str">
        <f>VLOOKUP(_xlfn.CONCAT(D173, " ", VLOOKUP($A173, LineTypes!$A$2:$D$5, 2)), Stops!$A$1:$G$1027, 2)</f>
        <v>9400ZZLUSWK</v>
      </c>
      <c r="F173" s="1" t="s">
        <v>114</v>
      </c>
      <c r="G173" s="1" t="str">
        <f>VLOOKUP(_xlfn.CONCAT(F173, " ", VLOOKUP($B173, LineTypes!$A$2:$D$5, 2)), Stops!$A$1:$G$1027, 2)</f>
        <v>9400ZZLULNB</v>
      </c>
      <c r="H173" s="21">
        <v>114</v>
      </c>
      <c r="I173" s="22" t="str">
        <f>IF(LEFT(E173, VLOOKUP($A173, LineTypes!$A$2:$D$5, 3)) = VLOOKUP($A173, LineTypes!$A$2:$D$5, 4), "", "X")</f>
        <v/>
      </c>
      <c r="J173" s="22" t="str">
        <f>IF(LEFT(G173, VLOOKUP($B173, LineTypes!$A$2:$D$5, 3)) = VLOOKUP($B173, LineTypes!$A$2:$D$5, 4), "", "X")</f>
        <v/>
      </c>
    </row>
    <row r="174" spans="1:10" x14ac:dyDescent="0.25">
      <c r="A174" s="3" t="s">
        <v>4</v>
      </c>
      <c r="B174" s="3" t="s">
        <v>4</v>
      </c>
      <c r="C174" s="9" t="s">
        <v>5</v>
      </c>
      <c r="D174" s="1" t="s">
        <v>114</v>
      </c>
      <c r="E174" s="1" t="str">
        <f>VLOOKUP(_xlfn.CONCAT(D174, " ", VLOOKUP($A174, LineTypes!$A$2:$D$5, 2)), Stops!$A$1:$G$1027, 2)</f>
        <v>9400ZZLULNB</v>
      </c>
      <c r="F174" s="1" t="s">
        <v>165</v>
      </c>
      <c r="G174" s="1" t="str">
        <f>VLOOKUP(_xlfn.CONCAT(F174, " ", VLOOKUP($B174, LineTypes!$A$2:$D$5, 2)), Stops!$A$1:$G$1027, 2)</f>
        <v>9400ZZLUBMY</v>
      </c>
      <c r="H174" s="21">
        <v>137</v>
      </c>
      <c r="I174" s="22" t="str">
        <f>IF(LEFT(E174, VLOOKUP($A174, LineTypes!$A$2:$D$5, 3)) = VLOOKUP($A174, LineTypes!$A$2:$D$5, 4), "", "X")</f>
        <v/>
      </c>
      <c r="J174" s="22" t="str">
        <f>IF(LEFT(G174, VLOOKUP($B174, LineTypes!$A$2:$D$5, 3)) = VLOOKUP($B174, LineTypes!$A$2:$D$5, 4), "", "X")</f>
        <v/>
      </c>
    </row>
    <row r="175" spans="1:10" x14ac:dyDescent="0.25">
      <c r="A175" s="3" t="s">
        <v>4</v>
      </c>
      <c r="B175" s="3" t="s">
        <v>4</v>
      </c>
      <c r="C175" s="9" t="s">
        <v>5</v>
      </c>
      <c r="D175" s="1" t="s">
        <v>165</v>
      </c>
      <c r="E175" s="1" t="str">
        <f>VLOOKUP(_xlfn.CONCAT(D175, " ", VLOOKUP($A175, LineTypes!$A$2:$D$5, 2)), Stops!$A$1:$G$1027, 2)</f>
        <v>9400ZZLUBMY</v>
      </c>
      <c r="F175" s="1" t="s">
        <v>166</v>
      </c>
      <c r="G175" s="1" t="str">
        <f>VLOOKUP(_xlfn.CONCAT(F175, " ", VLOOKUP($B175, LineTypes!$A$2:$D$5, 2)), Stops!$A$1:$G$1027, 2)</f>
        <v>9400ZZLUCWR</v>
      </c>
      <c r="H175" s="21">
        <v>101</v>
      </c>
      <c r="I175" s="22" t="str">
        <f>IF(LEFT(E175, VLOOKUP($A175, LineTypes!$A$2:$D$5, 3)) = VLOOKUP($A175, LineTypes!$A$2:$D$5, 4), "", "X")</f>
        <v/>
      </c>
      <c r="J175" s="22" t="str">
        <f>IF(LEFT(G175, VLOOKUP($B175, LineTypes!$A$2:$D$5, 3)) = VLOOKUP($B175, LineTypes!$A$2:$D$5, 4), "", "X")</f>
        <v/>
      </c>
    </row>
    <row r="176" spans="1:10" x14ac:dyDescent="0.25">
      <c r="A176" s="3" t="s">
        <v>4</v>
      </c>
      <c r="B176" s="3" t="s">
        <v>4</v>
      </c>
      <c r="C176" s="9" t="s">
        <v>5</v>
      </c>
      <c r="D176" s="1" t="s">
        <v>166</v>
      </c>
      <c r="E176" s="1" t="str">
        <f>VLOOKUP(_xlfn.CONCAT(D176, " ", VLOOKUP($A176, LineTypes!$A$2:$D$5, 2)), Stops!$A$1:$G$1027, 2)</f>
        <v>9400ZZLUCWR</v>
      </c>
      <c r="F176" s="1" t="s">
        <v>167</v>
      </c>
      <c r="G176" s="1" t="str">
        <f>VLOOKUP(_xlfn.CONCAT(F176, " ", VLOOKUP($B176, LineTypes!$A$2:$D$5, 2)), Stops!$A$1:$G$1027, 2)</f>
        <v>9400ZZLUCYF</v>
      </c>
      <c r="H176" s="21">
        <v>154</v>
      </c>
      <c r="I176" s="22" t="str">
        <f>IF(LEFT(E176, VLOOKUP($A176, LineTypes!$A$2:$D$5, 3)) = VLOOKUP($A176, LineTypes!$A$2:$D$5, 4), "", "X")</f>
        <v/>
      </c>
      <c r="J176" s="22" t="str">
        <f>IF(LEFT(G176, VLOOKUP($B176, LineTypes!$A$2:$D$5, 3)) = VLOOKUP($B176, LineTypes!$A$2:$D$5, 4), "", "X")</f>
        <v/>
      </c>
    </row>
    <row r="177" spans="1:10" x14ac:dyDescent="0.25">
      <c r="A177" s="3" t="s">
        <v>4</v>
      </c>
      <c r="B177" s="3" t="s">
        <v>4</v>
      </c>
      <c r="C177" s="9" t="s">
        <v>5</v>
      </c>
      <c r="D177" s="1" t="s">
        <v>167</v>
      </c>
      <c r="E177" s="1" t="str">
        <f>VLOOKUP(_xlfn.CONCAT(D177, " ", VLOOKUP($A177, LineTypes!$A$2:$D$5, 2)), Stops!$A$1:$G$1027, 2)</f>
        <v>9400ZZLUCYF</v>
      </c>
      <c r="F177" s="1" t="s">
        <v>168</v>
      </c>
      <c r="G177" s="1" t="str">
        <f>VLOOKUP(_xlfn.CONCAT(F177, " ", VLOOKUP($B177, LineTypes!$A$2:$D$5, 2)), Stops!$A$1:$G$1027, 2)</f>
        <v>9400ZZLUNGW</v>
      </c>
      <c r="H177" s="21">
        <v>127</v>
      </c>
      <c r="I177" s="22" t="str">
        <f>IF(LEFT(E177, VLOOKUP($A177, LineTypes!$A$2:$D$5, 3)) = VLOOKUP($A177, LineTypes!$A$2:$D$5, 4), "", "X")</f>
        <v/>
      </c>
      <c r="J177" s="22" t="str">
        <f>IF(LEFT(G177, VLOOKUP($B177, LineTypes!$A$2:$D$5, 3)) = VLOOKUP($B177, LineTypes!$A$2:$D$5, 4), "", "X")</f>
        <v/>
      </c>
    </row>
    <row r="178" spans="1:10" x14ac:dyDescent="0.25">
      <c r="A178" s="3" t="s">
        <v>4</v>
      </c>
      <c r="B178" s="3" t="s">
        <v>4</v>
      </c>
      <c r="C178" s="9" t="s">
        <v>5</v>
      </c>
      <c r="D178" s="1" t="s">
        <v>168</v>
      </c>
      <c r="E178" s="1" t="str">
        <f>VLOOKUP(_xlfn.CONCAT(D178, " ", VLOOKUP($A178, LineTypes!$A$2:$D$5, 2)), Stops!$A$1:$G$1027, 2)</f>
        <v>9400ZZLUNGW</v>
      </c>
      <c r="F178" s="1" t="s">
        <v>169</v>
      </c>
      <c r="G178" s="1" t="str">
        <f>VLOOKUP(_xlfn.CONCAT(F178, " ", VLOOKUP($B178, LineTypes!$A$2:$D$5, 2)), Stops!$A$1:$G$1027, 2)</f>
        <v>9400ZZLUCGT</v>
      </c>
      <c r="H178" s="21">
        <v>149</v>
      </c>
      <c r="I178" s="22" t="str">
        <f>IF(LEFT(E178, VLOOKUP($A178, LineTypes!$A$2:$D$5, 3)) = VLOOKUP($A178, LineTypes!$A$2:$D$5, 4), "", "X")</f>
        <v/>
      </c>
      <c r="J178" s="22" t="str">
        <f>IF(LEFT(G178, VLOOKUP($B178, LineTypes!$A$2:$D$5, 3)) = VLOOKUP($B178, LineTypes!$A$2:$D$5, 4), "", "X")</f>
        <v/>
      </c>
    </row>
    <row r="179" spans="1:10" x14ac:dyDescent="0.25">
      <c r="A179" s="3" t="s">
        <v>4</v>
      </c>
      <c r="B179" s="3" t="s">
        <v>4</v>
      </c>
      <c r="C179" s="9" t="s">
        <v>5</v>
      </c>
      <c r="D179" s="1" t="s">
        <v>169</v>
      </c>
      <c r="E179" s="1" t="str">
        <f>VLOOKUP(_xlfn.CONCAT(D179, " ", VLOOKUP($A179, LineTypes!$A$2:$D$5, 2)), Stops!$A$1:$G$1027, 2)</f>
        <v>9400ZZLUCGT</v>
      </c>
      <c r="F179" s="1" t="s">
        <v>170</v>
      </c>
      <c r="G179" s="1" t="str">
        <f>VLOOKUP(_xlfn.CONCAT(F179, " ", VLOOKUP($B179, LineTypes!$A$2:$D$5, 2)), Stops!$A$1:$G$1027, 2)</f>
        <v>9400ZZLUWHM</v>
      </c>
      <c r="H179" s="21">
        <v>143</v>
      </c>
      <c r="I179" s="22" t="str">
        <f>IF(LEFT(E179, VLOOKUP($A179, LineTypes!$A$2:$D$5, 3)) = VLOOKUP($A179, LineTypes!$A$2:$D$5, 4), "", "X")</f>
        <v/>
      </c>
      <c r="J179" s="22" t="str">
        <f>IF(LEFT(G179, VLOOKUP($B179, LineTypes!$A$2:$D$5, 3)) = VLOOKUP($B179, LineTypes!$A$2:$D$5, 4), "", "X")</f>
        <v/>
      </c>
    </row>
    <row r="180" spans="1:10" x14ac:dyDescent="0.25">
      <c r="A180" s="3" t="s">
        <v>4</v>
      </c>
      <c r="B180" s="3" t="s">
        <v>4</v>
      </c>
      <c r="C180" s="9" t="s">
        <v>5</v>
      </c>
      <c r="D180" s="1" t="s">
        <v>170</v>
      </c>
      <c r="E180" s="1" t="str">
        <f>VLOOKUP(_xlfn.CONCAT(D180, " ", VLOOKUP($A180, LineTypes!$A$2:$D$5, 2)), Stops!$A$1:$G$1027, 2)</f>
        <v>9400ZZLUWHM</v>
      </c>
      <c r="F180" s="1" t="s">
        <v>171</v>
      </c>
      <c r="G180" s="1" t="str">
        <f>VLOOKUP(_xlfn.CONCAT(F180, " ", VLOOKUP($B180, LineTypes!$A$2:$D$5, 2)), Stops!$A$1:$G$1027, 2)</f>
        <v>9400ZZLUSTD</v>
      </c>
      <c r="H180" s="21">
        <v>160</v>
      </c>
      <c r="I180" s="22" t="str">
        <f>IF(LEFT(E180, VLOOKUP($A180, LineTypes!$A$2:$D$5, 3)) = VLOOKUP($A180, LineTypes!$A$2:$D$5, 4), "", "X")</f>
        <v/>
      </c>
      <c r="J180" s="22" t="str">
        <f>IF(LEFT(G180, VLOOKUP($B180, LineTypes!$A$2:$D$5, 3)) = VLOOKUP($B180, LineTypes!$A$2:$D$5, 4), "", "X")</f>
        <v/>
      </c>
    </row>
    <row r="181" spans="1:10" x14ac:dyDescent="0.25">
      <c r="A181" s="3" t="s">
        <v>4</v>
      </c>
      <c r="B181" s="3" t="s">
        <v>4</v>
      </c>
      <c r="C181" s="10" t="s">
        <v>6</v>
      </c>
      <c r="D181" s="1" t="s">
        <v>172</v>
      </c>
      <c r="E181" s="1" t="str">
        <f>VLOOKUP(_xlfn.CONCAT(D181, " ", VLOOKUP($A181, LineTypes!$A$2:$D$5, 2)), Stops!$A$1:$G$1027, 2)</f>
        <v>9400ZZLUEBY</v>
      </c>
      <c r="F181" s="1" t="s">
        <v>68</v>
      </c>
      <c r="G181" s="1" t="str">
        <f>VLOOKUP(_xlfn.CONCAT(F181, " ", VLOOKUP($B181, LineTypes!$A$2:$D$5, 2)), Stops!$A$1:$G$1027, 2)</f>
        <v>9400ZZLUECM</v>
      </c>
      <c r="H181" s="21">
        <v>197</v>
      </c>
      <c r="I181" s="22" t="str">
        <f>IF(LEFT(E181, VLOOKUP($A181, LineTypes!$A$2:$D$5, 3)) = VLOOKUP($A181, LineTypes!$A$2:$D$5, 4), "", "X")</f>
        <v/>
      </c>
      <c r="J181" s="22" t="str">
        <f>IF(LEFT(G181, VLOOKUP($B181, LineTypes!$A$2:$D$5, 3)) = VLOOKUP($B181, LineTypes!$A$2:$D$5, 4), "", "X")</f>
        <v/>
      </c>
    </row>
    <row r="182" spans="1:10" x14ac:dyDescent="0.25">
      <c r="A182" s="3" t="s">
        <v>4</v>
      </c>
      <c r="B182" s="3" t="s">
        <v>4</v>
      </c>
      <c r="C182" s="10" t="s">
        <v>6</v>
      </c>
      <c r="D182" s="1" t="s">
        <v>68</v>
      </c>
      <c r="E182" s="1" t="str">
        <f>VLOOKUP(_xlfn.CONCAT(D182, " ", VLOOKUP($A182, LineTypes!$A$2:$D$5, 2)), Stops!$A$1:$G$1027, 2)</f>
        <v>9400ZZLUECM</v>
      </c>
      <c r="F182" s="1" t="s">
        <v>59</v>
      </c>
      <c r="G182" s="1" t="str">
        <f>VLOOKUP(_xlfn.CONCAT(F182, " ", VLOOKUP($B182, LineTypes!$A$2:$D$5, 2)), Stops!$A$1:$G$1027, 2)</f>
        <v>9400ZZLUACT</v>
      </c>
      <c r="H182" s="21">
        <v>145</v>
      </c>
      <c r="I182" s="22" t="str">
        <f>IF(LEFT(E182, VLOOKUP($A182, LineTypes!$A$2:$D$5, 3)) = VLOOKUP($A182, LineTypes!$A$2:$D$5, 4), "", "X")</f>
        <v/>
      </c>
      <c r="J182" s="22" t="str">
        <f>IF(LEFT(G182, VLOOKUP($B182, LineTypes!$A$2:$D$5, 3)) = VLOOKUP($B182, LineTypes!$A$2:$D$5, 4), "", "X")</f>
        <v/>
      </c>
    </row>
    <row r="183" spans="1:10" x14ac:dyDescent="0.25">
      <c r="A183" s="3" t="s">
        <v>4</v>
      </c>
      <c r="B183" s="3" t="s">
        <v>4</v>
      </c>
      <c r="C183" s="10" t="s">
        <v>6</v>
      </c>
      <c r="D183" s="1" t="s">
        <v>59</v>
      </c>
      <c r="E183" s="1" t="str">
        <f>VLOOKUP(_xlfn.CONCAT(D183, " ", VLOOKUP($A183, LineTypes!$A$2:$D$5, 2)), Stops!$A$1:$G$1027, 2)</f>
        <v>9400ZZLUACT</v>
      </c>
      <c r="F183" s="1" t="s">
        <v>173</v>
      </c>
      <c r="G183" s="1" t="str">
        <f>VLOOKUP(_xlfn.CONCAT(F183, " ", VLOOKUP($B183, LineTypes!$A$2:$D$5, 2)), Stops!$A$1:$G$1027, 2)</f>
        <v>9400ZZLUCWP</v>
      </c>
      <c r="H183" s="21">
        <v>130</v>
      </c>
      <c r="I183" s="22" t="str">
        <f>IF(LEFT(E183, VLOOKUP($A183, LineTypes!$A$2:$D$5, 3)) = VLOOKUP($A183, LineTypes!$A$2:$D$5, 4), "", "X")</f>
        <v/>
      </c>
      <c r="J183" s="22" t="str">
        <f>IF(LEFT(G183, VLOOKUP($B183, LineTypes!$A$2:$D$5, 3)) = VLOOKUP($B183, LineTypes!$A$2:$D$5, 4), "", "X")</f>
        <v/>
      </c>
    </row>
    <row r="184" spans="1:10" x14ac:dyDescent="0.25">
      <c r="A184" s="3" t="s">
        <v>4</v>
      </c>
      <c r="B184" s="3" t="s">
        <v>4</v>
      </c>
      <c r="C184" s="10" t="s">
        <v>6</v>
      </c>
      <c r="D184" s="1" t="s">
        <v>173</v>
      </c>
      <c r="E184" s="1" t="str">
        <f>VLOOKUP(_xlfn.CONCAT(D184, " ", VLOOKUP($A184, LineTypes!$A$2:$D$5, 2)), Stops!$A$1:$G$1027, 2)</f>
        <v>9400ZZLUCWP</v>
      </c>
      <c r="F184" s="1" t="s">
        <v>174</v>
      </c>
      <c r="G184" s="1" t="str">
        <f>VLOOKUP(_xlfn.CONCAT(F184, " ", VLOOKUP($B184, LineTypes!$A$2:$D$5, 2)), Stops!$A$1:$G$1027, 2)</f>
        <v>9400ZZLUTNG</v>
      </c>
      <c r="H184" s="21">
        <v>111</v>
      </c>
      <c r="I184" s="22" t="str">
        <f>IF(LEFT(E184, VLOOKUP($A184, LineTypes!$A$2:$D$5, 3)) = VLOOKUP($A184, LineTypes!$A$2:$D$5, 4), "", "X")</f>
        <v/>
      </c>
      <c r="J184" s="22" t="str">
        <f>IF(LEFT(G184, VLOOKUP($B184, LineTypes!$A$2:$D$5, 3)) = VLOOKUP($B184, LineTypes!$A$2:$D$5, 4), "", "X")</f>
        <v/>
      </c>
    </row>
    <row r="185" spans="1:10" x14ac:dyDescent="0.25">
      <c r="A185" s="3" t="s">
        <v>4</v>
      </c>
      <c r="B185" s="3" t="s">
        <v>4</v>
      </c>
      <c r="C185" s="10" t="s">
        <v>6</v>
      </c>
      <c r="D185" s="1" t="s">
        <v>175</v>
      </c>
      <c r="E185" s="1" t="str">
        <f>VLOOKUP(_xlfn.CONCAT(D185, " ", VLOOKUP($A185, LineTypes!$A$2:$D$5, 2)), Stops!$A$1:$G$1027, 2)</f>
        <v>9400ZZLURMD</v>
      </c>
      <c r="F185" s="1" t="s">
        <v>176</v>
      </c>
      <c r="G185" s="1" t="str">
        <f>VLOOKUP(_xlfn.CONCAT(F185, " ", VLOOKUP($B185, LineTypes!$A$2:$D$5, 2)), Stops!$A$1:$G$1027, 2)</f>
        <v>9400ZZLUKWG</v>
      </c>
      <c r="H185" s="21">
        <v>217</v>
      </c>
      <c r="I185" s="22" t="str">
        <f>IF(LEFT(E185, VLOOKUP($A185, LineTypes!$A$2:$D$5, 3)) = VLOOKUP($A185, LineTypes!$A$2:$D$5, 4), "", "X")</f>
        <v/>
      </c>
      <c r="J185" s="22" t="str">
        <f>IF(LEFT(G185, VLOOKUP($B185, LineTypes!$A$2:$D$5, 3)) = VLOOKUP($B185, LineTypes!$A$2:$D$5, 4), "", "X")</f>
        <v/>
      </c>
    </row>
    <row r="186" spans="1:10" x14ac:dyDescent="0.25">
      <c r="A186" s="3" t="s">
        <v>4</v>
      </c>
      <c r="B186" s="3" t="s">
        <v>4</v>
      </c>
      <c r="C186" s="10" t="s">
        <v>6</v>
      </c>
      <c r="D186" s="1" t="s">
        <v>176</v>
      </c>
      <c r="E186" s="1" t="str">
        <f>VLOOKUP(_xlfn.CONCAT(D186, " ", VLOOKUP($A186, LineTypes!$A$2:$D$5, 2)), Stops!$A$1:$G$1027, 2)</f>
        <v>9400ZZLUKWG</v>
      </c>
      <c r="F186" s="1" t="s">
        <v>177</v>
      </c>
      <c r="G186" s="1" t="str">
        <f>VLOOKUP(_xlfn.CONCAT(F186, " ", VLOOKUP($B186, LineTypes!$A$2:$D$5, 2)), Stops!$A$1:$G$1027, 2)</f>
        <v>9400ZZLUGBY</v>
      </c>
      <c r="H186" s="21">
        <v>164</v>
      </c>
      <c r="I186" s="22" t="str">
        <f>IF(LEFT(E186, VLOOKUP($A186, LineTypes!$A$2:$D$5, 3)) = VLOOKUP($A186, LineTypes!$A$2:$D$5, 4), "", "X")</f>
        <v/>
      </c>
      <c r="J186" s="22" t="str">
        <f>IF(LEFT(G186, VLOOKUP($B186, LineTypes!$A$2:$D$5, 3)) = VLOOKUP($B186, LineTypes!$A$2:$D$5, 4), "", "X")</f>
        <v/>
      </c>
    </row>
    <row r="187" spans="1:10" x14ac:dyDescent="0.25">
      <c r="A187" s="3" t="s">
        <v>4</v>
      </c>
      <c r="B187" s="3" t="s">
        <v>4</v>
      </c>
      <c r="C187" s="10" t="s">
        <v>6</v>
      </c>
      <c r="D187" s="1" t="s">
        <v>177</v>
      </c>
      <c r="E187" s="1" t="str">
        <f>VLOOKUP(_xlfn.CONCAT(D187, " ", VLOOKUP($A187, LineTypes!$A$2:$D$5, 2)), Stops!$A$1:$G$1027, 2)</f>
        <v>9400ZZLUGBY</v>
      </c>
      <c r="F187" s="1" t="s">
        <v>174</v>
      </c>
      <c r="G187" s="1" t="str">
        <f>VLOOKUP(_xlfn.CONCAT(F187, " ", VLOOKUP($B187, LineTypes!$A$2:$D$5, 2)), Stops!$A$1:$G$1027, 2)</f>
        <v>9400ZZLUTNG</v>
      </c>
      <c r="H187" s="21">
        <v>184</v>
      </c>
      <c r="I187" s="22" t="str">
        <f>IF(LEFT(E187, VLOOKUP($A187, LineTypes!$A$2:$D$5, 3)) = VLOOKUP($A187, LineTypes!$A$2:$D$5, 4), "", "X")</f>
        <v/>
      </c>
      <c r="J187" s="22" t="str">
        <f>IF(LEFT(G187, VLOOKUP($B187, LineTypes!$A$2:$D$5, 3)) = VLOOKUP($B187, LineTypes!$A$2:$D$5, 4), "", "X")</f>
        <v/>
      </c>
    </row>
    <row r="188" spans="1:10" x14ac:dyDescent="0.25">
      <c r="A188" s="3" t="s">
        <v>4</v>
      </c>
      <c r="B188" s="3" t="s">
        <v>4</v>
      </c>
      <c r="C188" s="10" t="s">
        <v>6</v>
      </c>
      <c r="D188" s="1" t="s">
        <v>174</v>
      </c>
      <c r="E188" s="1" t="str">
        <f>VLOOKUP(_xlfn.CONCAT(D188, " ", VLOOKUP($A188, LineTypes!$A$2:$D$5, 2)), Stops!$A$1:$G$1027, 2)</f>
        <v>9400ZZLUTNG</v>
      </c>
      <c r="F188" s="1" t="s">
        <v>178</v>
      </c>
      <c r="G188" s="1" t="str">
        <f>VLOOKUP(_xlfn.CONCAT(F188, " ", VLOOKUP($B188, LineTypes!$A$2:$D$5, 2)), Stops!$A$1:$G$1027, 2)</f>
        <v>9400ZZLUSFB</v>
      </c>
      <c r="H188" s="21">
        <v>80</v>
      </c>
      <c r="I188" s="22" t="str">
        <f>IF(LEFT(E188, VLOOKUP($A188, LineTypes!$A$2:$D$5, 3)) = VLOOKUP($A188, LineTypes!$A$2:$D$5, 4), "", "X")</f>
        <v/>
      </c>
      <c r="J188" s="22" t="str">
        <f>IF(LEFT(G188, VLOOKUP($B188, LineTypes!$A$2:$D$5, 3)) = VLOOKUP($B188, LineTypes!$A$2:$D$5, 4), "", "X")</f>
        <v/>
      </c>
    </row>
    <row r="189" spans="1:10" x14ac:dyDescent="0.25">
      <c r="A189" s="3" t="s">
        <v>4</v>
      </c>
      <c r="B189" s="3" t="s">
        <v>4</v>
      </c>
      <c r="C189" s="10" t="s">
        <v>6</v>
      </c>
      <c r="D189" s="1" t="s">
        <v>178</v>
      </c>
      <c r="E189" s="1" t="str">
        <f>VLOOKUP(_xlfn.CONCAT(D189, " ", VLOOKUP($A189, LineTypes!$A$2:$D$5, 2)), Stops!$A$1:$G$1027, 2)</f>
        <v>9400ZZLUSFB</v>
      </c>
      <c r="F189" s="1" t="s">
        <v>179</v>
      </c>
      <c r="G189" s="1" t="str">
        <f>VLOOKUP(_xlfn.CONCAT(F189, " ", VLOOKUP($B189, LineTypes!$A$2:$D$5, 2)), Stops!$A$1:$G$1027, 2)</f>
        <v>9400ZZLURVP</v>
      </c>
      <c r="H189" s="21">
        <v>98</v>
      </c>
      <c r="I189" s="22" t="str">
        <f>IF(LEFT(E189, VLOOKUP($A189, LineTypes!$A$2:$D$5, 3)) = VLOOKUP($A189, LineTypes!$A$2:$D$5, 4), "", "X")</f>
        <v/>
      </c>
      <c r="J189" s="22" t="str">
        <f>IF(LEFT(G189, VLOOKUP($B189, LineTypes!$A$2:$D$5, 3)) = VLOOKUP($B189, LineTypes!$A$2:$D$5, 4), "", "X")</f>
        <v/>
      </c>
    </row>
    <row r="190" spans="1:10" x14ac:dyDescent="0.25">
      <c r="A190" s="3" t="s">
        <v>4</v>
      </c>
      <c r="B190" s="3" t="s">
        <v>4</v>
      </c>
      <c r="C190" s="10" t="s">
        <v>6</v>
      </c>
      <c r="D190" s="1" t="s">
        <v>179</v>
      </c>
      <c r="E190" s="1" t="str">
        <f>VLOOKUP(_xlfn.CONCAT(D190, " ", VLOOKUP($A190, LineTypes!$A$2:$D$5, 2)), Stops!$A$1:$G$1027, 2)</f>
        <v>9400ZZLURVP</v>
      </c>
      <c r="F190" s="1" t="s">
        <v>58</v>
      </c>
      <c r="G190" s="1" t="str">
        <f>VLOOKUP(_xlfn.CONCAT(F190, " ", VLOOKUP($B190, LineTypes!$A$2:$D$5, 2)), Stops!$A$1:$G$1027, 2)</f>
        <v>9400ZZLUHSC</v>
      </c>
      <c r="H190" s="21">
        <v>134</v>
      </c>
      <c r="I190" s="22" t="str">
        <f>IF(LEFT(E190, VLOOKUP($A190, LineTypes!$A$2:$D$5, 3)) = VLOOKUP($A190, LineTypes!$A$2:$D$5, 4), "", "X")</f>
        <v/>
      </c>
      <c r="J190" s="22" t="str">
        <f>IF(LEFT(G190, VLOOKUP($B190, LineTypes!$A$2:$D$5, 3)) = VLOOKUP($B190, LineTypes!$A$2:$D$5, 4), "", "X")</f>
        <v/>
      </c>
    </row>
    <row r="191" spans="1:10" x14ac:dyDescent="0.25">
      <c r="A191" s="3" t="s">
        <v>4</v>
      </c>
      <c r="B191" s="3" t="s">
        <v>4</v>
      </c>
      <c r="C191" s="10" t="s">
        <v>6</v>
      </c>
      <c r="D191" s="1" t="s">
        <v>58</v>
      </c>
      <c r="E191" s="1" t="str">
        <f>VLOOKUP(_xlfn.CONCAT(D191, " ", VLOOKUP($A191, LineTypes!$A$2:$D$5, 2)), Stops!$A$1:$G$1027, 2)</f>
        <v>9400ZZLUHSC</v>
      </c>
      <c r="F191" s="1" t="s">
        <v>57</v>
      </c>
      <c r="G191" s="1" t="str">
        <f>VLOOKUP(_xlfn.CONCAT(F191, " ", VLOOKUP($B191, LineTypes!$A$2:$D$5, 2)), Stops!$A$1:$G$1027, 2)</f>
        <v>9400ZZLUBSC</v>
      </c>
      <c r="H191" s="21">
        <v>99</v>
      </c>
      <c r="I191" s="22" t="str">
        <f>IF(LEFT(E191, VLOOKUP($A191, LineTypes!$A$2:$D$5, 3)) = VLOOKUP($A191, LineTypes!$A$2:$D$5, 4), "", "X")</f>
        <v/>
      </c>
      <c r="J191" s="22" t="str">
        <f>IF(LEFT(G191, VLOOKUP($B191, LineTypes!$A$2:$D$5, 3)) = VLOOKUP($B191, LineTypes!$A$2:$D$5, 4), "", "X")</f>
        <v/>
      </c>
    </row>
    <row r="192" spans="1:10" x14ac:dyDescent="0.25">
      <c r="A192" s="3" t="s">
        <v>4</v>
      </c>
      <c r="B192" s="3" t="s">
        <v>4</v>
      </c>
      <c r="C192" s="10" t="s">
        <v>6</v>
      </c>
      <c r="D192" s="1" t="s">
        <v>57</v>
      </c>
      <c r="E192" s="1" t="str">
        <f>VLOOKUP(_xlfn.CONCAT(D192, " ", VLOOKUP($A192, LineTypes!$A$2:$D$5, 2)), Stops!$A$1:$G$1027, 2)</f>
        <v>9400ZZLUBSC</v>
      </c>
      <c r="F192" s="1" t="s">
        <v>180</v>
      </c>
      <c r="G192" s="1" t="str">
        <f>VLOOKUP(_xlfn.CONCAT(F192, " ", VLOOKUP($B192, LineTypes!$A$2:$D$5, 2)), Stops!$A$1:$G$1027, 2)</f>
        <v>9400ZZLUWKN</v>
      </c>
      <c r="H192" s="21">
        <v>95</v>
      </c>
      <c r="I192" s="22" t="str">
        <f>IF(LEFT(E192, VLOOKUP($A192, LineTypes!$A$2:$D$5, 3)) = VLOOKUP($A192, LineTypes!$A$2:$D$5, 4), "", "X")</f>
        <v/>
      </c>
      <c r="J192" s="22" t="str">
        <f>IF(LEFT(G192, VLOOKUP($B192, LineTypes!$A$2:$D$5, 3)) = VLOOKUP($B192, LineTypes!$A$2:$D$5, 4), "", "X")</f>
        <v/>
      </c>
    </row>
    <row r="193" spans="1:10" x14ac:dyDescent="0.25">
      <c r="A193" s="3" t="s">
        <v>4</v>
      </c>
      <c r="B193" s="3" t="s">
        <v>4</v>
      </c>
      <c r="C193" s="10" t="s">
        <v>6</v>
      </c>
      <c r="D193" s="1" t="s">
        <v>180</v>
      </c>
      <c r="E193" s="1" t="str">
        <f>VLOOKUP(_xlfn.CONCAT(D193, " ", VLOOKUP($A193, LineTypes!$A$2:$D$5, 2)), Stops!$A$1:$G$1027, 2)</f>
        <v>9400ZZLUWKN</v>
      </c>
      <c r="F193" s="1" t="s">
        <v>56</v>
      </c>
      <c r="G193" s="1" t="str">
        <f>VLOOKUP(_xlfn.CONCAT(F193, " ", VLOOKUP($B193, LineTypes!$A$2:$D$5, 2)), Stops!$A$1:$G$1027, 2)</f>
        <v>9400ZZLUECM</v>
      </c>
      <c r="H193" s="21">
        <v>149</v>
      </c>
      <c r="I193" s="22" t="str">
        <f>IF(LEFT(E193, VLOOKUP($A193, LineTypes!$A$2:$D$5, 3)) = VLOOKUP($A193, LineTypes!$A$2:$D$5, 4), "", "X")</f>
        <v/>
      </c>
      <c r="J193" s="22" t="str">
        <f>IF(LEFT(G193, VLOOKUP($B193, LineTypes!$A$2:$D$5, 3)) = VLOOKUP($B193, LineTypes!$A$2:$D$5, 4), "", "X")</f>
        <v/>
      </c>
    </row>
    <row r="194" spans="1:10" x14ac:dyDescent="0.25">
      <c r="A194" s="3" t="s">
        <v>4</v>
      </c>
      <c r="B194" s="3" t="s">
        <v>4</v>
      </c>
      <c r="C194" s="10" t="s">
        <v>6</v>
      </c>
      <c r="D194" s="1" t="s">
        <v>181</v>
      </c>
      <c r="E194" s="1" t="str">
        <f>VLOOKUP(_xlfn.CONCAT(D194, " ", VLOOKUP($A194, LineTypes!$A$2:$D$5, 2)), Stops!$A$1:$G$1027, 2)</f>
        <v>9400ZZLUKOY</v>
      </c>
      <c r="F194" s="1" t="s">
        <v>56</v>
      </c>
      <c r="G194" s="1" t="str">
        <f>VLOOKUP(_xlfn.CONCAT(F194, " ", VLOOKUP($B194, LineTypes!$A$2:$D$5, 2)), Stops!$A$1:$G$1027, 2)</f>
        <v>9400ZZLUECM</v>
      </c>
      <c r="H194" s="21">
        <v>216</v>
      </c>
      <c r="I194" s="22" t="str">
        <f>IF(LEFT(E194, VLOOKUP($A194, LineTypes!$A$2:$D$5, 3)) = VLOOKUP($A194, LineTypes!$A$2:$D$5, 4), "", "X")</f>
        <v/>
      </c>
      <c r="J194" s="22" t="str">
        <f>IF(LEFT(G194, VLOOKUP($B194, LineTypes!$A$2:$D$5, 3)) = VLOOKUP($B194, LineTypes!$A$2:$D$5, 4), "", "X")</f>
        <v/>
      </c>
    </row>
    <row r="195" spans="1:10" x14ac:dyDescent="0.25">
      <c r="A195" s="3" t="s">
        <v>4</v>
      </c>
      <c r="B195" s="3" t="s">
        <v>4</v>
      </c>
      <c r="C195" s="10" t="s">
        <v>6</v>
      </c>
      <c r="D195" s="1" t="s">
        <v>182</v>
      </c>
      <c r="E195" s="1" t="str">
        <f>VLOOKUP(_xlfn.CONCAT(D195, " ", VLOOKUP($A195, LineTypes!$A$2:$D$5, 2)), Stops!$A$1:$G$1027, 2)</f>
        <v>9400ZZLUWIM</v>
      </c>
      <c r="F195" s="1" t="s">
        <v>183</v>
      </c>
      <c r="G195" s="1" t="str">
        <f>VLOOKUP(_xlfn.CONCAT(F195, " ", VLOOKUP($B195, LineTypes!$A$2:$D$5, 2)), Stops!$A$1:$G$1027, 2)</f>
        <v>9400ZZLUWIP</v>
      </c>
      <c r="H195" s="21">
        <v>173</v>
      </c>
      <c r="I195" s="22" t="str">
        <f>IF(LEFT(E195, VLOOKUP($A195, LineTypes!$A$2:$D$5, 3)) = VLOOKUP($A195, LineTypes!$A$2:$D$5, 4), "", "X")</f>
        <v/>
      </c>
      <c r="J195" s="22" t="str">
        <f>IF(LEFT(G195, VLOOKUP($B195, LineTypes!$A$2:$D$5, 3)) = VLOOKUP($B195, LineTypes!$A$2:$D$5, 4), "", "X")</f>
        <v/>
      </c>
    </row>
    <row r="196" spans="1:10" x14ac:dyDescent="0.25">
      <c r="A196" s="3" t="s">
        <v>4</v>
      </c>
      <c r="B196" s="3" t="s">
        <v>4</v>
      </c>
      <c r="C196" s="10" t="s">
        <v>6</v>
      </c>
      <c r="D196" s="1" t="s">
        <v>183</v>
      </c>
      <c r="E196" s="1" t="str">
        <f>VLOOKUP(_xlfn.CONCAT(D196, " ", VLOOKUP($A196, LineTypes!$A$2:$D$5, 2)), Stops!$A$1:$G$1027, 2)</f>
        <v>9400ZZLUWIP</v>
      </c>
      <c r="F196" s="1" t="s">
        <v>184</v>
      </c>
      <c r="G196" s="1" t="str">
        <f>VLOOKUP(_xlfn.CONCAT(F196, " ", VLOOKUP($B196, LineTypes!$A$2:$D$5, 2)), Stops!$A$1:$G$1027, 2)</f>
        <v>9400ZZLUSFS</v>
      </c>
      <c r="H196" s="21">
        <v>135</v>
      </c>
      <c r="I196" s="22" t="str">
        <f>IF(LEFT(E196, VLOOKUP($A196, LineTypes!$A$2:$D$5, 3)) = VLOOKUP($A196, LineTypes!$A$2:$D$5, 4), "", "X")</f>
        <v/>
      </c>
      <c r="J196" s="22" t="str">
        <f>IF(LEFT(G196, VLOOKUP($B196, LineTypes!$A$2:$D$5, 3)) = VLOOKUP($B196, LineTypes!$A$2:$D$5, 4), "", "X")</f>
        <v/>
      </c>
    </row>
    <row r="197" spans="1:10" x14ac:dyDescent="0.25">
      <c r="A197" s="3" t="s">
        <v>4</v>
      </c>
      <c r="B197" s="3" t="s">
        <v>4</v>
      </c>
      <c r="C197" s="10" t="s">
        <v>6</v>
      </c>
      <c r="D197" s="1" t="s">
        <v>184</v>
      </c>
      <c r="E197" s="1" t="str">
        <f>VLOOKUP(_xlfn.CONCAT(D197, " ", VLOOKUP($A197, LineTypes!$A$2:$D$5, 2)), Stops!$A$1:$G$1027, 2)</f>
        <v>9400ZZLUSFS</v>
      </c>
      <c r="F197" s="1" t="s">
        <v>185</v>
      </c>
      <c r="G197" s="1" t="str">
        <f>VLOOKUP(_xlfn.CONCAT(F197, " ", VLOOKUP($B197, LineTypes!$A$2:$D$5, 2)), Stops!$A$1:$G$1027, 2)</f>
        <v>9400ZZLUEPY</v>
      </c>
      <c r="H197" s="21">
        <v>155</v>
      </c>
      <c r="I197" s="22" t="str">
        <f>IF(LEFT(E197, VLOOKUP($A197, LineTypes!$A$2:$D$5, 3)) = VLOOKUP($A197, LineTypes!$A$2:$D$5, 4), "", "X")</f>
        <v/>
      </c>
      <c r="J197" s="22" t="str">
        <f>IF(LEFT(G197, VLOOKUP($B197, LineTypes!$A$2:$D$5, 3)) = VLOOKUP($B197, LineTypes!$A$2:$D$5, 4), "", "X")</f>
        <v/>
      </c>
    </row>
    <row r="198" spans="1:10" x14ac:dyDescent="0.25">
      <c r="A198" s="3" t="s">
        <v>4</v>
      </c>
      <c r="B198" s="3" t="s">
        <v>4</v>
      </c>
      <c r="C198" s="10" t="s">
        <v>6</v>
      </c>
      <c r="D198" s="1" t="s">
        <v>185</v>
      </c>
      <c r="E198" s="1" t="str">
        <f>VLOOKUP(_xlfn.CONCAT(D198, " ", VLOOKUP($A198, LineTypes!$A$2:$D$5, 2)), Stops!$A$1:$G$1027, 2)</f>
        <v>9400ZZLUEPY</v>
      </c>
      <c r="F198" s="1" t="s">
        <v>186</v>
      </c>
      <c r="G198" s="1" t="str">
        <f>VLOOKUP(_xlfn.CONCAT(F198, " ", VLOOKUP($B198, LineTypes!$A$2:$D$5, 2)), Stops!$A$1:$G$1027, 2)</f>
        <v>9400ZZLUPYB</v>
      </c>
      <c r="H198" s="21">
        <v>131</v>
      </c>
      <c r="I198" s="22" t="str">
        <f>IF(LEFT(E198, VLOOKUP($A198, LineTypes!$A$2:$D$5, 3)) = VLOOKUP($A198, LineTypes!$A$2:$D$5, 4), "", "X")</f>
        <v/>
      </c>
      <c r="J198" s="22" t="str">
        <f>IF(LEFT(G198, VLOOKUP($B198, LineTypes!$A$2:$D$5, 3)) = VLOOKUP($B198, LineTypes!$A$2:$D$5, 4), "", "X")</f>
        <v/>
      </c>
    </row>
    <row r="199" spans="1:10" x14ac:dyDescent="0.25">
      <c r="A199" s="3" t="s">
        <v>4</v>
      </c>
      <c r="B199" s="3" t="s">
        <v>4</v>
      </c>
      <c r="C199" s="10" t="s">
        <v>6</v>
      </c>
      <c r="D199" s="1" t="s">
        <v>186</v>
      </c>
      <c r="E199" s="1" t="str">
        <f>VLOOKUP(_xlfn.CONCAT(D199, " ", VLOOKUP($A199, LineTypes!$A$2:$D$5, 2)), Stops!$A$1:$G$1027, 2)</f>
        <v>9400ZZLUPYB</v>
      </c>
      <c r="F199" s="1" t="s">
        <v>187</v>
      </c>
      <c r="G199" s="1" t="str">
        <f>VLOOKUP(_xlfn.CONCAT(F199, " ", VLOOKUP($B199, LineTypes!$A$2:$D$5, 2)), Stops!$A$1:$G$1027, 2)</f>
        <v>9400ZZLUPSG</v>
      </c>
      <c r="H199" s="21">
        <v>122</v>
      </c>
      <c r="I199" s="22" t="str">
        <f>IF(LEFT(E199, VLOOKUP($A199, LineTypes!$A$2:$D$5, 3)) = VLOOKUP($A199, LineTypes!$A$2:$D$5, 4), "", "X")</f>
        <v/>
      </c>
      <c r="J199" s="22" t="str">
        <f>IF(LEFT(G199, VLOOKUP($B199, LineTypes!$A$2:$D$5, 3)) = VLOOKUP($B199, LineTypes!$A$2:$D$5, 4), "", "X")</f>
        <v/>
      </c>
    </row>
    <row r="200" spans="1:10" x14ac:dyDescent="0.25">
      <c r="A200" s="3" t="s">
        <v>4</v>
      </c>
      <c r="B200" s="3" t="s">
        <v>4</v>
      </c>
      <c r="C200" s="10" t="s">
        <v>6</v>
      </c>
      <c r="D200" s="1" t="s">
        <v>187</v>
      </c>
      <c r="E200" s="1" t="str">
        <f>VLOOKUP(_xlfn.CONCAT(D200, " ", VLOOKUP($A200, LineTypes!$A$2:$D$5, 2)), Stops!$A$1:$G$1027, 2)</f>
        <v>9400ZZLUPSG</v>
      </c>
      <c r="F200" s="1" t="s">
        <v>188</v>
      </c>
      <c r="G200" s="1" t="str">
        <f>VLOOKUP(_xlfn.CONCAT(F200, " ", VLOOKUP($B200, LineTypes!$A$2:$D$5, 2)), Stops!$A$1:$G$1027, 2)</f>
        <v>9400ZZLUFBY</v>
      </c>
      <c r="H200" s="21">
        <v>105</v>
      </c>
      <c r="I200" s="22" t="str">
        <f>IF(LEFT(E200, VLOOKUP($A200, LineTypes!$A$2:$D$5, 3)) = VLOOKUP($A200, LineTypes!$A$2:$D$5, 4), "", "X")</f>
        <v/>
      </c>
      <c r="J200" s="22" t="str">
        <f>IF(LEFT(G200, VLOOKUP($B200, LineTypes!$A$2:$D$5, 3)) = VLOOKUP($B200, LineTypes!$A$2:$D$5, 4), "", "X")</f>
        <v/>
      </c>
    </row>
    <row r="201" spans="1:10" x14ac:dyDescent="0.25">
      <c r="A201" s="3" t="s">
        <v>4</v>
      </c>
      <c r="B201" s="3" t="s">
        <v>4</v>
      </c>
      <c r="C201" s="10" t="s">
        <v>6</v>
      </c>
      <c r="D201" s="1" t="s">
        <v>188</v>
      </c>
      <c r="E201" s="1" t="str">
        <f>VLOOKUP(_xlfn.CONCAT(D201, " ", VLOOKUP($A201, LineTypes!$A$2:$D$5, 2)), Stops!$A$1:$G$1027, 2)</f>
        <v>9400ZZLUFBY</v>
      </c>
      <c r="F201" s="1" t="s">
        <v>189</v>
      </c>
      <c r="G201" s="1" t="str">
        <f>VLOOKUP(_xlfn.CONCAT(F201, " ", VLOOKUP($B201, LineTypes!$A$2:$D$5, 2)), Stops!$A$1:$G$1027, 2)</f>
        <v>9400ZZLUWBN</v>
      </c>
      <c r="H201" s="21">
        <v>117</v>
      </c>
      <c r="I201" s="22" t="str">
        <f>IF(LEFT(E201, VLOOKUP($A201, LineTypes!$A$2:$D$5, 3)) = VLOOKUP($A201, LineTypes!$A$2:$D$5, 4), "", "X")</f>
        <v/>
      </c>
      <c r="J201" s="22" t="str">
        <f>IF(LEFT(G201, VLOOKUP($B201, LineTypes!$A$2:$D$5, 3)) = VLOOKUP($B201, LineTypes!$A$2:$D$5, 4), "", "X")</f>
        <v/>
      </c>
    </row>
    <row r="202" spans="1:10" x14ac:dyDescent="0.25">
      <c r="A202" s="3" t="s">
        <v>4</v>
      </c>
      <c r="B202" s="3" t="s">
        <v>4</v>
      </c>
      <c r="C202" s="10" t="s">
        <v>6</v>
      </c>
      <c r="D202" s="1" t="s">
        <v>189</v>
      </c>
      <c r="E202" s="1" t="str">
        <f>VLOOKUP(_xlfn.CONCAT(D202, " ", VLOOKUP($A202, LineTypes!$A$2:$D$5, 2)), Stops!$A$1:$G$1027, 2)</f>
        <v>9400ZZLUWBN</v>
      </c>
      <c r="F202" s="1" t="s">
        <v>56</v>
      </c>
      <c r="G202" s="1" t="str">
        <f>VLOOKUP(_xlfn.CONCAT(F202, " ", VLOOKUP($B202, LineTypes!$A$2:$D$5, 2)), Stops!$A$1:$G$1027, 2)</f>
        <v>9400ZZLUECM</v>
      </c>
      <c r="H202" s="21">
        <v>118</v>
      </c>
      <c r="I202" s="22" t="str">
        <f>IF(LEFT(E202, VLOOKUP($A202, LineTypes!$A$2:$D$5, 3)) = VLOOKUP($A202, LineTypes!$A$2:$D$5, 4), "", "X")</f>
        <v/>
      </c>
      <c r="J202" s="22" t="str">
        <f>IF(LEFT(G202, VLOOKUP($B202, LineTypes!$A$2:$D$5, 3)) = VLOOKUP($B202, LineTypes!$A$2:$D$5, 4), "", "X")</f>
        <v/>
      </c>
    </row>
    <row r="203" spans="1:10" x14ac:dyDescent="0.25">
      <c r="A203" s="3" t="s">
        <v>4</v>
      </c>
      <c r="B203" s="3" t="s">
        <v>4</v>
      </c>
      <c r="C203" s="10" t="s">
        <v>6</v>
      </c>
      <c r="D203" s="1" t="s">
        <v>56</v>
      </c>
      <c r="E203" s="1" t="str">
        <f>VLOOKUP(_xlfn.CONCAT(D203, " ", VLOOKUP($A203, LineTypes!$A$2:$D$5, 2)), Stops!$A$1:$G$1027, 2)</f>
        <v>9400ZZLUECM</v>
      </c>
      <c r="F203" s="1" t="s">
        <v>190</v>
      </c>
      <c r="G203" s="1" t="str">
        <f>VLOOKUP(_xlfn.CONCAT(F203, " ", VLOOKUP($B203, LineTypes!$A$2:$D$5, 2)), Stops!$A$1:$G$1027, 2)</f>
        <v>9400ZZLUHSK</v>
      </c>
      <c r="H203" s="21">
        <v>203</v>
      </c>
      <c r="I203" s="22" t="str">
        <f>IF(LEFT(E203, VLOOKUP($A203, LineTypes!$A$2:$D$5, 3)) = VLOOKUP($A203, LineTypes!$A$2:$D$5, 4), "", "X")</f>
        <v/>
      </c>
      <c r="J203" s="22" t="str">
        <f>IF(LEFT(G203, VLOOKUP($B203, LineTypes!$A$2:$D$5, 3)) = VLOOKUP($B203, LineTypes!$A$2:$D$5, 4), "", "X")</f>
        <v/>
      </c>
    </row>
    <row r="204" spans="1:10" x14ac:dyDescent="0.25">
      <c r="A204" s="3" t="s">
        <v>4</v>
      </c>
      <c r="B204" s="3" t="s">
        <v>4</v>
      </c>
      <c r="C204" s="10" t="s">
        <v>6</v>
      </c>
      <c r="D204" s="1" t="s">
        <v>190</v>
      </c>
      <c r="E204" s="1" t="str">
        <f>VLOOKUP(_xlfn.CONCAT(D204, " ", VLOOKUP($A204, LineTypes!$A$2:$D$5, 2)), Stops!$A$1:$G$1027, 2)</f>
        <v>9400ZZLUHSK</v>
      </c>
      <c r="F204" s="1" t="s">
        <v>191</v>
      </c>
      <c r="G204" s="1" t="str">
        <f>VLOOKUP(_xlfn.CONCAT(F204, " ", VLOOKUP($B204, LineTypes!$A$2:$D$5, 2)), Stops!$A$1:$G$1027, 2)</f>
        <v>9400ZZLUNHG</v>
      </c>
      <c r="H204" s="21">
        <v>124</v>
      </c>
      <c r="I204" s="22" t="str">
        <f>IF(LEFT(E204, VLOOKUP($A204, LineTypes!$A$2:$D$5, 3)) = VLOOKUP($A204, LineTypes!$A$2:$D$5, 4), "", "X")</f>
        <v/>
      </c>
      <c r="J204" s="22" t="str">
        <f>IF(LEFT(G204, VLOOKUP($B204, LineTypes!$A$2:$D$5, 3)) = VLOOKUP($B204, LineTypes!$A$2:$D$5, 4), "", "X")</f>
        <v/>
      </c>
    </row>
    <row r="205" spans="1:10" x14ac:dyDescent="0.25">
      <c r="A205" s="3" t="s">
        <v>4</v>
      </c>
      <c r="B205" s="3" t="s">
        <v>4</v>
      </c>
      <c r="C205" s="10" t="s">
        <v>6</v>
      </c>
      <c r="D205" s="1" t="s">
        <v>191</v>
      </c>
      <c r="E205" s="1" t="str">
        <f>VLOOKUP(_xlfn.CONCAT(D205, " ", VLOOKUP($A205, LineTypes!$A$2:$D$5, 2)), Stops!$A$1:$G$1027, 2)</f>
        <v>9400ZZLUNHG</v>
      </c>
      <c r="F205" s="1" t="s">
        <v>192</v>
      </c>
      <c r="G205" s="1" t="str">
        <f>VLOOKUP(_xlfn.CONCAT(F205, " ", VLOOKUP($B205, LineTypes!$A$2:$D$5, 2)), Stops!$A$1:$G$1027, 2)</f>
        <v>9400ZZLUBWT</v>
      </c>
      <c r="H205" s="21">
        <v>106</v>
      </c>
      <c r="I205" s="22" t="str">
        <f>IF(LEFT(E205, VLOOKUP($A205, LineTypes!$A$2:$D$5, 3)) = VLOOKUP($A205, LineTypes!$A$2:$D$5, 4), "", "X")</f>
        <v/>
      </c>
      <c r="J205" s="22" t="str">
        <f>IF(LEFT(G205, VLOOKUP($B205, LineTypes!$A$2:$D$5, 3)) = VLOOKUP($B205, LineTypes!$A$2:$D$5, 4), "", "X")</f>
        <v/>
      </c>
    </row>
    <row r="206" spans="1:10" x14ac:dyDescent="0.25">
      <c r="A206" s="3" t="s">
        <v>4</v>
      </c>
      <c r="B206" s="3" t="s">
        <v>4</v>
      </c>
      <c r="C206" s="10" t="s">
        <v>6</v>
      </c>
      <c r="D206" s="1" t="s">
        <v>192</v>
      </c>
      <c r="E206" s="1" t="str">
        <f>VLOOKUP(_xlfn.CONCAT(D206, " ", VLOOKUP($A206, LineTypes!$A$2:$D$5, 2)), Stops!$A$1:$G$1027, 2)</f>
        <v>9400ZZLUBWT</v>
      </c>
      <c r="F206" s="1" t="s">
        <v>193</v>
      </c>
      <c r="G206" s="1" t="str">
        <f>VLOOKUP(_xlfn.CONCAT(F206, " ", VLOOKUP($B206, LineTypes!$A$2:$D$5, 2)), Stops!$A$1:$G$1027, 2)</f>
        <v>9400ZZLUPAC</v>
      </c>
      <c r="H206" s="21">
        <v>123</v>
      </c>
      <c r="I206" s="22" t="str">
        <f>IF(LEFT(E206, VLOOKUP($A206, LineTypes!$A$2:$D$5, 3)) = VLOOKUP($A206, LineTypes!$A$2:$D$5, 4), "", "X")</f>
        <v/>
      </c>
      <c r="J206" s="22" t="str">
        <f>IF(LEFT(G206, VLOOKUP($B206, LineTypes!$A$2:$D$5, 3)) = VLOOKUP($B206, LineTypes!$A$2:$D$5, 4), "", "X")</f>
        <v/>
      </c>
    </row>
    <row r="207" spans="1:10" x14ac:dyDescent="0.25">
      <c r="A207" s="3" t="s">
        <v>4</v>
      </c>
      <c r="B207" s="3" t="s">
        <v>4</v>
      </c>
      <c r="C207" s="10" t="s">
        <v>6</v>
      </c>
      <c r="D207" s="1" t="s">
        <v>193</v>
      </c>
      <c r="E207" s="1" t="str">
        <f>VLOOKUP(_xlfn.CONCAT(D207, " ", VLOOKUP($A207, LineTypes!$A$2:$D$5, 2)), Stops!$A$1:$G$1027, 2)</f>
        <v>9400ZZLUPAC</v>
      </c>
      <c r="F207" s="1" t="s">
        <v>194</v>
      </c>
      <c r="G207" s="1" t="str">
        <f>VLOOKUP(_xlfn.CONCAT(F207, " ", VLOOKUP($B207, LineTypes!$A$2:$D$5, 2)), Stops!$A$1:$G$1027, 2)</f>
        <v>9400ZZLUERC</v>
      </c>
      <c r="H207" s="21">
        <v>120</v>
      </c>
      <c r="I207" s="22" t="str">
        <f>IF(LEFT(E207, VLOOKUP($A207, LineTypes!$A$2:$D$5, 3)) = VLOOKUP($A207, LineTypes!$A$2:$D$5, 4), "", "X")</f>
        <v/>
      </c>
      <c r="J207" s="22" t="str">
        <f>IF(LEFT(G207, VLOOKUP($B207, LineTypes!$A$2:$D$5, 3)) = VLOOKUP($B207, LineTypes!$A$2:$D$5, 4), "", "X")</f>
        <v/>
      </c>
    </row>
    <row r="208" spans="1:10" x14ac:dyDescent="0.25">
      <c r="A208" s="3" t="s">
        <v>4</v>
      </c>
      <c r="B208" s="3" t="s">
        <v>4</v>
      </c>
      <c r="C208" s="10" t="s">
        <v>6</v>
      </c>
      <c r="D208" s="1" t="s">
        <v>56</v>
      </c>
      <c r="E208" s="1" t="str">
        <f>VLOOKUP(_xlfn.CONCAT(D208, " ", VLOOKUP($A208, LineTypes!$A$2:$D$5, 2)), Stops!$A$1:$G$1027, 2)</f>
        <v>9400ZZLUECM</v>
      </c>
      <c r="F208" s="1" t="s">
        <v>55</v>
      </c>
      <c r="G208" s="1" t="str">
        <f>VLOOKUP(_xlfn.CONCAT(F208, " ", VLOOKUP($B208, LineTypes!$A$2:$D$5, 2)), Stops!$A$1:$G$1027, 2)</f>
        <v>9400ZZLUGTR</v>
      </c>
      <c r="H208" s="21">
        <v>143</v>
      </c>
      <c r="I208" s="22" t="str">
        <f>IF(LEFT(E208, VLOOKUP($A208, LineTypes!$A$2:$D$5, 3)) = VLOOKUP($A208, LineTypes!$A$2:$D$5, 4), "", "X")</f>
        <v/>
      </c>
      <c r="J208" s="22" t="str">
        <f>IF(LEFT(G208, VLOOKUP($B208, LineTypes!$A$2:$D$5, 3)) = VLOOKUP($B208, LineTypes!$A$2:$D$5, 4), "", "X")</f>
        <v/>
      </c>
    </row>
    <row r="209" spans="1:10" x14ac:dyDescent="0.25">
      <c r="A209" s="3" t="s">
        <v>4</v>
      </c>
      <c r="B209" s="3" t="s">
        <v>4</v>
      </c>
      <c r="C209" s="10" t="s">
        <v>6</v>
      </c>
      <c r="D209" s="1" t="s">
        <v>55</v>
      </c>
      <c r="E209" s="1" t="str">
        <f>VLOOKUP(_xlfn.CONCAT(D209, " ", VLOOKUP($A209, LineTypes!$A$2:$D$5, 2)), Stops!$A$1:$G$1027, 2)</f>
        <v>9400ZZLUGTR</v>
      </c>
      <c r="F209" s="1" t="s">
        <v>54</v>
      </c>
      <c r="G209" s="1" t="str">
        <f>VLOOKUP(_xlfn.CONCAT(F209, " ", VLOOKUP($B209, LineTypes!$A$2:$D$5, 2)), Stops!$A$1:$G$1027, 2)</f>
        <v>9400ZZLUSKS</v>
      </c>
      <c r="H209" s="21">
        <v>109</v>
      </c>
      <c r="I209" s="22" t="str">
        <f>IF(LEFT(E209, VLOOKUP($A209, LineTypes!$A$2:$D$5, 3)) = VLOOKUP($A209, LineTypes!$A$2:$D$5, 4), "", "X")</f>
        <v/>
      </c>
      <c r="J209" s="22" t="str">
        <f>IF(LEFT(G209, VLOOKUP($B209, LineTypes!$A$2:$D$5, 3)) = VLOOKUP($B209, LineTypes!$A$2:$D$5, 4), "", "X")</f>
        <v/>
      </c>
    </row>
    <row r="210" spans="1:10" x14ac:dyDescent="0.25">
      <c r="A210" s="3" t="s">
        <v>4</v>
      </c>
      <c r="B210" s="3" t="s">
        <v>4</v>
      </c>
      <c r="C210" s="10" t="s">
        <v>6</v>
      </c>
      <c r="D210" s="1" t="s">
        <v>54</v>
      </c>
      <c r="E210" s="1" t="str">
        <f>VLOOKUP(_xlfn.CONCAT(D210, " ", VLOOKUP($A210, LineTypes!$A$2:$D$5, 2)), Stops!$A$1:$G$1027, 2)</f>
        <v>9400ZZLUSKS</v>
      </c>
      <c r="F210" s="1" t="s">
        <v>195</v>
      </c>
      <c r="G210" s="1" t="str">
        <f>VLOOKUP(_xlfn.CONCAT(F210, " ", VLOOKUP($B210, LineTypes!$A$2:$D$5, 2)), Stops!$A$1:$G$1027, 2)</f>
        <v>9400ZZLUSSQ</v>
      </c>
      <c r="H210" s="21">
        <v>137</v>
      </c>
      <c r="I210" s="22" t="str">
        <f>IF(LEFT(E210, VLOOKUP($A210, LineTypes!$A$2:$D$5, 3)) = VLOOKUP($A210, LineTypes!$A$2:$D$5, 4), "", "X")</f>
        <v/>
      </c>
      <c r="J210" s="22" t="str">
        <f>IF(LEFT(G210, VLOOKUP($B210, LineTypes!$A$2:$D$5, 3)) = VLOOKUP($B210, LineTypes!$A$2:$D$5, 4), "", "X")</f>
        <v/>
      </c>
    </row>
    <row r="211" spans="1:10" x14ac:dyDescent="0.25">
      <c r="A211" s="3" t="s">
        <v>4</v>
      </c>
      <c r="B211" s="3" t="s">
        <v>4</v>
      </c>
      <c r="C211" s="10" t="s">
        <v>6</v>
      </c>
      <c r="D211" s="1" t="s">
        <v>195</v>
      </c>
      <c r="E211" s="1" t="str">
        <f>VLOOKUP(_xlfn.CONCAT(D211, " ", VLOOKUP($A211, LineTypes!$A$2:$D$5, 2)), Stops!$A$1:$G$1027, 2)</f>
        <v>9400ZZLUSSQ</v>
      </c>
      <c r="F211" s="1" t="s">
        <v>25</v>
      </c>
      <c r="G211" s="1" t="str">
        <f>VLOOKUP(_xlfn.CONCAT(F211, " ", VLOOKUP($B211, LineTypes!$A$2:$D$5, 2)), Stops!$A$1:$G$1027, 2)</f>
        <v>9400ZZLUVIC</v>
      </c>
      <c r="H211" s="21">
        <v>135</v>
      </c>
      <c r="I211" s="22" t="str">
        <f>IF(LEFT(E211, VLOOKUP($A211, LineTypes!$A$2:$D$5, 3)) = VLOOKUP($A211, LineTypes!$A$2:$D$5, 4), "", "X")</f>
        <v/>
      </c>
      <c r="J211" s="22" t="str">
        <f>IF(LEFT(G211, VLOOKUP($B211, LineTypes!$A$2:$D$5, 3)) = VLOOKUP($B211, LineTypes!$A$2:$D$5, 4), "", "X")</f>
        <v/>
      </c>
    </row>
    <row r="212" spans="1:10" x14ac:dyDescent="0.25">
      <c r="A212" s="3" t="s">
        <v>4</v>
      </c>
      <c r="B212" s="3" t="s">
        <v>4</v>
      </c>
      <c r="C212" s="10" t="s">
        <v>6</v>
      </c>
      <c r="D212" s="1" t="s">
        <v>25</v>
      </c>
      <c r="E212" s="1" t="str">
        <f>VLOOKUP(_xlfn.CONCAT(D212, " ", VLOOKUP($A212, LineTypes!$A$2:$D$5, 2)), Stops!$A$1:$G$1027, 2)</f>
        <v>9400ZZLUVIC</v>
      </c>
      <c r="F212" s="1" t="s">
        <v>2512</v>
      </c>
      <c r="G212" s="1" t="str">
        <f>VLOOKUP(_xlfn.CONCAT(F212, " ", VLOOKUP($B212, LineTypes!$A$2:$D$5, 2)), Stops!$A$1:$G$1027, 2)</f>
        <v>9400ZZLUSJP</v>
      </c>
      <c r="H212" s="21">
        <v>104</v>
      </c>
      <c r="I212" s="22" t="str">
        <f>IF(LEFT(E212, VLOOKUP($A212, LineTypes!$A$2:$D$5, 3)) = VLOOKUP($A212, LineTypes!$A$2:$D$5, 4), "", "X")</f>
        <v/>
      </c>
      <c r="J212" s="22" t="str">
        <f>IF(LEFT(G212, VLOOKUP($B212, LineTypes!$A$2:$D$5, 3)) = VLOOKUP($B212, LineTypes!$A$2:$D$5, 4), "", "X")</f>
        <v/>
      </c>
    </row>
    <row r="213" spans="1:10" x14ac:dyDescent="0.25">
      <c r="A213" s="3" t="s">
        <v>4</v>
      </c>
      <c r="B213" s="3" t="s">
        <v>4</v>
      </c>
      <c r="C213" s="10" t="s">
        <v>6</v>
      </c>
      <c r="D213" s="1" t="s">
        <v>2512</v>
      </c>
      <c r="E213" s="1" t="str">
        <f>VLOOKUP(_xlfn.CONCAT(D213, " ", VLOOKUP($A213, LineTypes!$A$2:$D$5, 2)), Stops!$A$1:$G$1027, 2)</f>
        <v>9400ZZLUSJP</v>
      </c>
      <c r="F213" s="1" t="s">
        <v>163</v>
      </c>
      <c r="G213" s="1" t="str">
        <f>VLOOKUP(_xlfn.CONCAT(F213, " ", VLOOKUP($B213, LineTypes!$A$2:$D$5, 2)), Stops!$A$1:$G$1027, 2)</f>
        <v>9400ZZLUWSM</v>
      </c>
      <c r="H213" s="21">
        <v>111</v>
      </c>
      <c r="I213" s="22" t="str">
        <f>IF(LEFT(E213, VLOOKUP($A213, LineTypes!$A$2:$D$5, 3)) = VLOOKUP($A213, LineTypes!$A$2:$D$5, 4), "", "X")</f>
        <v/>
      </c>
      <c r="J213" s="22" t="str">
        <f>IF(LEFT(G213, VLOOKUP($B213, LineTypes!$A$2:$D$5, 3)) = VLOOKUP($B213, LineTypes!$A$2:$D$5, 4), "", "X")</f>
        <v/>
      </c>
    </row>
    <row r="214" spans="1:10" x14ac:dyDescent="0.25">
      <c r="A214" s="3" t="s">
        <v>4</v>
      </c>
      <c r="B214" s="3" t="s">
        <v>4</v>
      </c>
      <c r="C214" s="10" t="s">
        <v>6</v>
      </c>
      <c r="D214" s="1" t="s">
        <v>163</v>
      </c>
      <c r="E214" s="1" t="str">
        <f>VLOOKUP(_xlfn.CONCAT(D214, " ", VLOOKUP($A214, LineTypes!$A$2:$D$5, 2)), Stops!$A$1:$G$1027, 2)</f>
        <v>9400ZZLUWSM</v>
      </c>
      <c r="F214" s="1" t="s">
        <v>109</v>
      </c>
      <c r="G214" s="1" t="str">
        <f>VLOOKUP(_xlfn.CONCAT(F214, " ", VLOOKUP($B214, LineTypes!$A$2:$D$5, 2)), Stops!$A$1:$G$1027, 2)</f>
        <v>9400ZZLUEMB</v>
      </c>
      <c r="H214" s="21">
        <v>106</v>
      </c>
      <c r="I214" s="22" t="str">
        <f>IF(LEFT(E214, VLOOKUP($A214, LineTypes!$A$2:$D$5, 3)) = VLOOKUP($A214, LineTypes!$A$2:$D$5, 4), "", "X")</f>
        <v/>
      </c>
      <c r="J214" s="22" t="str">
        <f>IF(LEFT(G214, VLOOKUP($B214, LineTypes!$A$2:$D$5, 3)) = VLOOKUP($B214, LineTypes!$A$2:$D$5, 4), "", "X")</f>
        <v/>
      </c>
    </row>
    <row r="215" spans="1:10" x14ac:dyDescent="0.25">
      <c r="A215" s="3" t="s">
        <v>4</v>
      </c>
      <c r="B215" s="3" t="s">
        <v>4</v>
      </c>
      <c r="C215" s="10" t="s">
        <v>6</v>
      </c>
      <c r="D215" s="1" t="s">
        <v>109</v>
      </c>
      <c r="E215" s="1" t="str">
        <f>VLOOKUP(_xlfn.CONCAT(D215, " ", VLOOKUP($A215, LineTypes!$A$2:$D$5, 2)), Stops!$A$1:$G$1027, 2)</f>
        <v>9400ZZLUEMB</v>
      </c>
      <c r="F215" s="1" t="s">
        <v>196</v>
      </c>
      <c r="G215" s="1" t="str">
        <f>VLOOKUP(_xlfn.CONCAT(F215, " ", VLOOKUP($B215, LineTypes!$A$2:$D$5, 2)), Stops!$A$1:$G$1027, 2)</f>
        <v>9400ZZLUTMP</v>
      </c>
      <c r="H215" s="21">
        <v>99</v>
      </c>
      <c r="I215" s="22" t="str">
        <f>IF(LEFT(E215, VLOOKUP($A215, LineTypes!$A$2:$D$5, 3)) = VLOOKUP($A215, LineTypes!$A$2:$D$5, 4), "", "X")</f>
        <v/>
      </c>
      <c r="J215" s="22" t="str">
        <f>IF(LEFT(G215, VLOOKUP($B215, LineTypes!$A$2:$D$5, 3)) = VLOOKUP($B215, LineTypes!$A$2:$D$5, 4), "", "X")</f>
        <v/>
      </c>
    </row>
    <row r="216" spans="1:10" x14ac:dyDescent="0.25">
      <c r="A216" s="3" t="s">
        <v>4</v>
      </c>
      <c r="B216" s="3" t="s">
        <v>4</v>
      </c>
      <c r="C216" s="10" t="s">
        <v>6</v>
      </c>
      <c r="D216" s="1" t="s">
        <v>196</v>
      </c>
      <c r="E216" s="1" t="str">
        <f>VLOOKUP(_xlfn.CONCAT(D216, " ", VLOOKUP($A216, LineTypes!$A$2:$D$5, 2)), Stops!$A$1:$G$1027, 2)</f>
        <v>9400ZZLUTMP</v>
      </c>
      <c r="F216" s="1" t="s">
        <v>197</v>
      </c>
      <c r="G216" s="1" t="str">
        <f>VLOOKUP(_xlfn.CONCAT(F216, " ", VLOOKUP($B216, LineTypes!$A$2:$D$5, 2)), Stops!$A$1:$G$1027, 2)</f>
        <v>9400ZZLUBKF</v>
      </c>
      <c r="H216" s="21">
        <v>104</v>
      </c>
      <c r="I216" s="22" t="str">
        <f>IF(LEFT(E216, VLOOKUP($A216, LineTypes!$A$2:$D$5, 3)) = VLOOKUP($A216, LineTypes!$A$2:$D$5, 4), "", "X")</f>
        <v/>
      </c>
      <c r="J216" s="22" t="str">
        <f>IF(LEFT(G216, VLOOKUP($B216, LineTypes!$A$2:$D$5, 3)) = VLOOKUP($B216, LineTypes!$A$2:$D$5, 4), "", "X")</f>
        <v/>
      </c>
    </row>
    <row r="217" spans="1:10" x14ac:dyDescent="0.25">
      <c r="A217" s="3" t="s">
        <v>4</v>
      </c>
      <c r="B217" s="3" t="s">
        <v>4</v>
      </c>
      <c r="C217" s="10" t="s">
        <v>6</v>
      </c>
      <c r="D217" s="1" t="s">
        <v>197</v>
      </c>
      <c r="E217" s="1" t="str">
        <f>VLOOKUP(_xlfn.CONCAT(D217, " ", VLOOKUP($A217, LineTypes!$A$2:$D$5, 2)), Stops!$A$1:$G$1027, 2)</f>
        <v>9400ZZLUBKF</v>
      </c>
      <c r="F217" s="1" t="s">
        <v>198</v>
      </c>
      <c r="G217" s="1" t="str">
        <f>VLOOKUP(_xlfn.CONCAT(F217, " ", VLOOKUP($B217, LineTypes!$A$2:$D$5, 2)), Stops!$A$1:$G$1027, 2)</f>
        <v>9400ZZLUMSH</v>
      </c>
      <c r="H217" s="21">
        <v>107</v>
      </c>
      <c r="I217" s="22" t="str">
        <f>IF(LEFT(E217, VLOOKUP($A217, LineTypes!$A$2:$D$5, 3)) = VLOOKUP($A217, LineTypes!$A$2:$D$5, 4), "", "X")</f>
        <v/>
      </c>
      <c r="J217" s="22" t="str">
        <f>IF(LEFT(G217, VLOOKUP($B217, LineTypes!$A$2:$D$5, 3)) = VLOOKUP($B217, LineTypes!$A$2:$D$5, 4), "", "X")</f>
        <v/>
      </c>
    </row>
    <row r="218" spans="1:10" x14ac:dyDescent="0.25">
      <c r="A218" s="3" t="s">
        <v>4</v>
      </c>
      <c r="B218" s="3" t="s">
        <v>4</v>
      </c>
      <c r="C218" s="10" t="s">
        <v>6</v>
      </c>
      <c r="D218" s="1" t="s">
        <v>198</v>
      </c>
      <c r="E218" s="1" t="str">
        <f>VLOOKUP(_xlfn.CONCAT(D218, " ", VLOOKUP($A218, LineTypes!$A$2:$D$5, 2)), Stops!$A$1:$G$1027, 2)</f>
        <v>9400ZZLUMSH</v>
      </c>
      <c r="F218" s="1" t="s">
        <v>199</v>
      </c>
      <c r="G218" s="1" t="str">
        <f>VLOOKUP(_xlfn.CONCAT(F218, " ", VLOOKUP($B218, LineTypes!$A$2:$D$5, 2)), Stops!$A$1:$G$1027, 2)</f>
        <v>9400ZZLUCST</v>
      </c>
      <c r="H218" s="21">
        <v>76</v>
      </c>
      <c r="I218" s="22" t="str">
        <f>IF(LEFT(E218, VLOOKUP($A218, LineTypes!$A$2:$D$5, 3)) = VLOOKUP($A218, LineTypes!$A$2:$D$5, 4), "", "X")</f>
        <v/>
      </c>
      <c r="J218" s="22" t="str">
        <f>IF(LEFT(G218, VLOOKUP($B218, LineTypes!$A$2:$D$5, 3)) = VLOOKUP($B218, LineTypes!$A$2:$D$5, 4), "", "X")</f>
        <v/>
      </c>
    </row>
    <row r="219" spans="1:10" x14ac:dyDescent="0.25">
      <c r="A219" s="3" t="s">
        <v>4</v>
      </c>
      <c r="B219" s="3" t="s">
        <v>4</v>
      </c>
      <c r="C219" s="10" t="s">
        <v>6</v>
      </c>
      <c r="D219" s="1" t="s">
        <v>199</v>
      </c>
      <c r="E219" s="1" t="str">
        <f>VLOOKUP(_xlfn.CONCAT(D219, " ", VLOOKUP($A219, LineTypes!$A$2:$D$5, 2)), Stops!$A$1:$G$1027, 2)</f>
        <v>9400ZZLUCST</v>
      </c>
      <c r="F219" s="1" t="s">
        <v>200</v>
      </c>
      <c r="G219" s="1" t="str">
        <f>VLOOKUP(_xlfn.CONCAT(F219, " ", VLOOKUP($B219, LineTypes!$A$2:$D$5, 2)), Stops!$A$1:$G$1027, 2)</f>
        <v>9400ZZLUMMT</v>
      </c>
      <c r="H219" s="21">
        <v>81</v>
      </c>
      <c r="I219" s="22" t="str">
        <f>IF(LEFT(E219, VLOOKUP($A219, LineTypes!$A$2:$D$5, 3)) = VLOOKUP($A219, LineTypes!$A$2:$D$5, 4), "", "X")</f>
        <v/>
      </c>
      <c r="J219" s="22" t="str">
        <f>IF(LEFT(G219, VLOOKUP($B219, LineTypes!$A$2:$D$5, 3)) = VLOOKUP($B219, LineTypes!$A$2:$D$5, 4), "", "X")</f>
        <v/>
      </c>
    </row>
    <row r="220" spans="1:10" x14ac:dyDescent="0.25">
      <c r="A220" s="3" t="s">
        <v>4</v>
      </c>
      <c r="B220" s="3" t="s">
        <v>4</v>
      </c>
      <c r="C220" s="10" t="s">
        <v>6</v>
      </c>
      <c r="D220" s="1" t="s">
        <v>200</v>
      </c>
      <c r="E220" s="1" t="str">
        <f>VLOOKUP(_xlfn.CONCAT(D220, " ", VLOOKUP($A220, LineTypes!$A$2:$D$5, 2)), Stops!$A$1:$G$1027, 2)</f>
        <v>9400ZZLUMMT</v>
      </c>
      <c r="F220" s="1" t="s">
        <v>201</v>
      </c>
      <c r="G220" s="1" t="str">
        <f>VLOOKUP(_xlfn.CONCAT(F220, " ", VLOOKUP($B220, LineTypes!$A$2:$D$5, 2)), Stops!$A$1:$G$1027, 2)</f>
        <v>9400ZZLUTWH</v>
      </c>
      <c r="H220" s="21">
        <v>114</v>
      </c>
      <c r="I220" s="22" t="str">
        <f>IF(LEFT(E220, VLOOKUP($A220, LineTypes!$A$2:$D$5, 3)) = VLOOKUP($A220, LineTypes!$A$2:$D$5, 4), "", "X")</f>
        <v/>
      </c>
      <c r="J220" s="22" t="str">
        <f>IF(LEFT(G220, VLOOKUP($B220, LineTypes!$A$2:$D$5, 3)) = VLOOKUP($B220, LineTypes!$A$2:$D$5, 4), "", "X")</f>
        <v/>
      </c>
    </row>
    <row r="221" spans="1:10" x14ac:dyDescent="0.25">
      <c r="A221" s="3" t="s">
        <v>4</v>
      </c>
      <c r="B221" s="3" t="s">
        <v>4</v>
      </c>
      <c r="C221" s="10" t="s">
        <v>6</v>
      </c>
      <c r="D221" s="1" t="s">
        <v>201</v>
      </c>
      <c r="E221" s="1" t="str">
        <f>VLOOKUP(_xlfn.CONCAT(D221, " ", VLOOKUP($A221, LineTypes!$A$2:$D$5, 2)), Stops!$A$1:$G$1027, 2)</f>
        <v>9400ZZLUTWH</v>
      </c>
      <c r="F221" s="1" t="s">
        <v>202</v>
      </c>
      <c r="G221" s="1" t="str">
        <f>VLOOKUP(_xlfn.CONCAT(F221, " ", VLOOKUP($B221, LineTypes!$A$2:$D$5, 2)), Stops!$A$1:$G$1027, 2)</f>
        <v>9400ZZLUADE</v>
      </c>
      <c r="H221" s="21">
        <v>138</v>
      </c>
      <c r="I221" s="22" t="str">
        <f>IF(LEFT(E221, VLOOKUP($A221, LineTypes!$A$2:$D$5, 3)) = VLOOKUP($A221, LineTypes!$A$2:$D$5, 4), "", "X")</f>
        <v/>
      </c>
      <c r="J221" s="22" t="str">
        <f>IF(LEFT(G221, VLOOKUP($B221, LineTypes!$A$2:$D$5, 3)) = VLOOKUP($B221, LineTypes!$A$2:$D$5, 4), "", "X")</f>
        <v/>
      </c>
    </row>
    <row r="222" spans="1:10" x14ac:dyDescent="0.25">
      <c r="A222" s="3" t="s">
        <v>4</v>
      </c>
      <c r="B222" s="3" t="s">
        <v>4</v>
      </c>
      <c r="C222" s="10" t="s">
        <v>6</v>
      </c>
      <c r="D222" s="1" t="s">
        <v>202</v>
      </c>
      <c r="E222" s="1" t="str">
        <f>VLOOKUP(_xlfn.CONCAT(D222, " ", VLOOKUP($A222, LineTypes!$A$2:$D$5, 2)), Stops!$A$1:$G$1027, 2)</f>
        <v>9400ZZLUADE</v>
      </c>
      <c r="F222" s="1" t="s">
        <v>203</v>
      </c>
      <c r="G222" s="1" t="str">
        <f>VLOOKUP(_xlfn.CONCAT(F222, " ", VLOOKUP($B222, LineTypes!$A$2:$D$5, 2)), Stops!$A$1:$G$1027, 2)</f>
        <v>9400ZZLUWPL</v>
      </c>
      <c r="H222" s="21">
        <v>137</v>
      </c>
      <c r="I222" s="22" t="str">
        <f>IF(LEFT(E222, VLOOKUP($A222, LineTypes!$A$2:$D$5, 3)) = VLOOKUP($A222, LineTypes!$A$2:$D$5, 4), "", "X")</f>
        <v/>
      </c>
      <c r="J222" s="22" t="str">
        <f>IF(LEFT(G222, VLOOKUP($B222, LineTypes!$A$2:$D$5, 3)) = VLOOKUP($B222, LineTypes!$A$2:$D$5, 4), "", "X")</f>
        <v/>
      </c>
    </row>
    <row r="223" spans="1:10" x14ac:dyDescent="0.25">
      <c r="A223" s="3" t="s">
        <v>4</v>
      </c>
      <c r="B223" s="3" t="s">
        <v>4</v>
      </c>
      <c r="C223" s="10" t="s">
        <v>6</v>
      </c>
      <c r="D223" s="1" t="s">
        <v>203</v>
      </c>
      <c r="E223" s="1" t="str">
        <f>VLOOKUP(_xlfn.CONCAT(D223, " ", VLOOKUP($A223, LineTypes!$A$2:$D$5, 2)), Stops!$A$1:$G$1027, 2)</f>
        <v>9400ZZLUWPL</v>
      </c>
      <c r="F223" s="1" t="s">
        <v>204</v>
      </c>
      <c r="G223" s="1" t="str">
        <f>VLOOKUP(_xlfn.CONCAT(F223, " ", VLOOKUP($B223, LineTypes!$A$2:$D$5, 2)), Stops!$A$1:$G$1027, 2)</f>
        <v>9400ZZLUSGN</v>
      </c>
      <c r="H223" s="21">
        <v>125</v>
      </c>
      <c r="I223" s="22" t="str">
        <f>IF(LEFT(E223, VLOOKUP($A223, LineTypes!$A$2:$D$5, 3)) = VLOOKUP($A223, LineTypes!$A$2:$D$5, 4), "", "X")</f>
        <v/>
      </c>
      <c r="J223" s="22" t="str">
        <f>IF(LEFT(G223, VLOOKUP($B223, LineTypes!$A$2:$D$5, 3)) = VLOOKUP($B223, LineTypes!$A$2:$D$5, 4), "", "X")</f>
        <v/>
      </c>
    </row>
    <row r="224" spans="1:10" x14ac:dyDescent="0.25">
      <c r="A224" s="3" t="s">
        <v>4</v>
      </c>
      <c r="B224" s="3" t="s">
        <v>4</v>
      </c>
      <c r="C224" s="10" t="s">
        <v>6</v>
      </c>
      <c r="D224" s="1" t="s">
        <v>204</v>
      </c>
      <c r="E224" s="1" t="str">
        <f>VLOOKUP(_xlfn.CONCAT(D224, " ", VLOOKUP($A224, LineTypes!$A$2:$D$5, 2)), Stops!$A$1:$G$1027, 2)</f>
        <v>9400ZZLUSGN</v>
      </c>
      <c r="F224" s="1" t="s">
        <v>205</v>
      </c>
      <c r="G224" s="1" t="str">
        <f>VLOOKUP(_xlfn.CONCAT(F224, " ", VLOOKUP($B224, LineTypes!$A$2:$D$5, 2)), Stops!$A$1:$G$1027, 2)</f>
        <v>9400ZZLUMED</v>
      </c>
      <c r="H224" s="21">
        <v>118</v>
      </c>
      <c r="I224" s="22" t="str">
        <f>IF(LEFT(E224, VLOOKUP($A224, LineTypes!$A$2:$D$5, 3)) = VLOOKUP($A224, LineTypes!$A$2:$D$5, 4), "", "X")</f>
        <v/>
      </c>
      <c r="J224" s="22" t="str">
        <f>IF(LEFT(G224, VLOOKUP($B224, LineTypes!$A$2:$D$5, 3)) = VLOOKUP($B224, LineTypes!$A$2:$D$5, 4), "", "X")</f>
        <v/>
      </c>
    </row>
    <row r="225" spans="1:10" x14ac:dyDescent="0.25">
      <c r="A225" s="3" t="s">
        <v>4</v>
      </c>
      <c r="B225" s="3" t="s">
        <v>4</v>
      </c>
      <c r="C225" s="10" t="s">
        <v>6</v>
      </c>
      <c r="D225" s="1" t="s">
        <v>205</v>
      </c>
      <c r="E225" s="1" t="str">
        <f>VLOOKUP(_xlfn.CONCAT(D225, " ", VLOOKUP($A225, LineTypes!$A$2:$D$5, 2)), Stops!$A$1:$G$1027, 2)</f>
        <v>9400ZZLUMED</v>
      </c>
      <c r="F225" s="1" t="s">
        <v>206</v>
      </c>
      <c r="G225" s="1" t="str">
        <f>VLOOKUP(_xlfn.CONCAT(F225, " ", VLOOKUP($B225, LineTypes!$A$2:$D$5, 2)), Stops!$A$1:$G$1027, 2)</f>
        <v>9400ZZLUBWR</v>
      </c>
      <c r="H225" s="21">
        <v>86</v>
      </c>
      <c r="I225" s="22" t="str">
        <f>IF(LEFT(E225, VLOOKUP($A225, LineTypes!$A$2:$D$5, 3)) = VLOOKUP($A225, LineTypes!$A$2:$D$5, 4), "", "X")</f>
        <v/>
      </c>
      <c r="J225" s="22" t="str">
        <f>IF(LEFT(G225, VLOOKUP($B225, LineTypes!$A$2:$D$5, 3)) = VLOOKUP($B225, LineTypes!$A$2:$D$5, 4), "", "X")</f>
        <v/>
      </c>
    </row>
    <row r="226" spans="1:10" x14ac:dyDescent="0.25">
      <c r="A226" s="3" t="s">
        <v>4</v>
      </c>
      <c r="B226" s="3" t="s">
        <v>4</v>
      </c>
      <c r="C226" s="10" t="s">
        <v>6</v>
      </c>
      <c r="D226" s="1" t="s">
        <v>206</v>
      </c>
      <c r="E226" s="1" t="str">
        <f>VLOOKUP(_xlfn.CONCAT(D226, " ", VLOOKUP($A226, LineTypes!$A$2:$D$5, 2)), Stops!$A$1:$G$1027, 2)</f>
        <v>9400ZZLUBWR</v>
      </c>
      <c r="F226" s="1" t="s">
        <v>207</v>
      </c>
      <c r="G226" s="1" t="str">
        <f>VLOOKUP(_xlfn.CONCAT(F226, " ", VLOOKUP($B226, LineTypes!$A$2:$D$5, 2)), Stops!$A$1:$G$1027, 2)</f>
        <v>9400ZZLUBBB</v>
      </c>
      <c r="H226" s="21">
        <v>130</v>
      </c>
      <c r="I226" s="22" t="str">
        <f>IF(LEFT(E226, VLOOKUP($A226, LineTypes!$A$2:$D$5, 3)) = VLOOKUP($A226, LineTypes!$A$2:$D$5, 4), "", "X")</f>
        <v/>
      </c>
      <c r="J226" s="22" t="str">
        <f>IF(LEFT(G226, VLOOKUP($B226, LineTypes!$A$2:$D$5, 3)) = VLOOKUP($B226, LineTypes!$A$2:$D$5, 4), "", "X")</f>
        <v/>
      </c>
    </row>
    <row r="227" spans="1:10" x14ac:dyDescent="0.25">
      <c r="A227" s="3" t="s">
        <v>4</v>
      </c>
      <c r="B227" s="3" t="s">
        <v>4</v>
      </c>
      <c r="C227" s="10" t="s">
        <v>6</v>
      </c>
      <c r="D227" s="1" t="s">
        <v>207</v>
      </c>
      <c r="E227" s="1" t="str">
        <f>VLOOKUP(_xlfn.CONCAT(D227, " ", VLOOKUP($A227, LineTypes!$A$2:$D$5, 2)), Stops!$A$1:$G$1027, 2)</f>
        <v>9400ZZLUBBB</v>
      </c>
      <c r="F227" s="1" t="s">
        <v>170</v>
      </c>
      <c r="G227" s="1" t="str">
        <f>VLOOKUP(_xlfn.CONCAT(F227, " ", VLOOKUP($B227, LineTypes!$A$2:$D$5, 2)), Stops!$A$1:$G$1027, 2)</f>
        <v>9400ZZLUWHM</v>
      </c>
      <c r="H227" s="21">
        <v>135</v>
      </c>
      <c r="I227" s="22" t="str">
        <f>IF(LEFT(E227, VLOOKUP($A227, LineTypes!$A$2:$D$5, 3)) = VLOOKUP($A227, LineTypes!$A$2:$D$5, 4), "", "X")</f>
        <v/>
      </c>
      <c r="J227" s="22" t="str">
        <f>IF(LEFT(G227, VLOOKUP($B227, LineTypes!$A$2:$D$5, 3)) = VLOOKUP($B227, LineTypes!$A$2:$D$5, 4), "", "X")</f>
        <v/>
      </c>
    </row>
    <row r="228" spans="1:10" x14ac:dyDescent="0.25">
      <c r="A228" s="3" t="s">
        <v>4</v>
      </c>
      <c r="B228" s="3" t="s">
        <v>4</v>
      </c>
      <c r="C228" s="10" t="s">
        <v>6</v>
      </c>
      <c r="D228" s="1" t="s">
        <v>170</v>
      </c>
      <c r="E228" s="1" t="str">
        <f>VLOOKUP(_xlfn.CONCAT(D228, " ", VLOOKUP($A228, LineTypes!$A$2:$D$5, 2)), Stops!$A$1:$G$1027, 2)</f>
        <v>9400ZZLUWHM</v>
      </c>
      <c r="F228" s="1" t="s">
        <v>208</v>
      </c>
      <c r="G228" s="1" t="str">
        <f>VLOOKUP(_xlfn.CONCAT(F228, " ", VLOOKUP($B228, LineTypes!$A$2:$D$5, 2)), Stops!$A$1:$G$1027, 2)</f>
        <v>9400ZZLUPLW</v>
      </c>
      <c r="H228" s="21">
        <v>99</v>
      </c>
      <c r="I228" s="22" t="str">
        <f>IF(LEFT(E228, VLOOKUP($A228, LineTypes!$A$2:$D$5, 3)) = VLOOKUP($A228, LineTypes!$A$2:$D$5, 4), "", "X")</f>
        <v/>
      </c>
      <c r="J228" s="22" t="str">
        <f>IF(LEFT(G228, VLOOKUP($B228, LineTypes!$A$2:$D$5, 3)) = VLOOKUP($B228, LineTypes!$A$2:$D$5, 4), "", "X")</f>
        <v/>
      </c>
    </row>
    <row r="229" spans="1:10" x14ac:dyDescent="0.25">
      <c r="A229" s="3" t="s">
        <v>4</v>
      </c>
      <c r="B229" s="3" t="s">
        <v>4</v>
      </c>
      <c r="C229" s="10" t="s">
        <v>6</v>
      </c>
      <c r="D229" s="1" t="s">
        <v>208</v>
      </c>
      <c r="E229" s="1" t="str">
        <f>VLOOKUP(_xlfn.CONCAT(D229, " ", VLOOKUP($A229, LineTypes!$A$2:$D$5, 2)), Stops!$A$1:$G$1027, 2)</f>
        <v>9400ZZLUPLW</v>
      </c>
      <c r="F229" s="1" t="s">
        <v>209</v>
      </c>
      <c r="G229" s="1" t="str">
        <f>VLOOKUP(_xlfn.CONCAT(F229, " ", VLOOKUP($B229, LineTypes!$A$2:$D$5, 2)), Stops!$A$1:$G$1027, 2)</f>
        <v>9400ZZLUUPK</v>
      </c>
      <c r="H229" s="21">
        <v>128</v>
      </c>
      <c r="I229" s="22" t="str">
        <f>IF(LEFT(E229, VLOOKUP($A229, LineTypes!$A$2:$D$5, 3)) = VLOOKUP($A229, LineTypes!$A$2:$D$5, 4), "", "X")</f>
        <v/>
      </c>
      <c r="J229" s="22" t="str">
        <f>IF(LEFT(G229, VLOOKUP($B229, LineTypes!$A$2:$D$5, 3)) = VLOOKUP($B229, LineTypes!$A$2:$D$5, 4), "", "X")</f>
        <v/>
      </c>
    </row>
    <row r="230" spans="1:10" x14ac:dyDescent="0.25">
      <c r="A230" s="3" t="s">
        <v>4</v>
      </c>
      <c r="B230" s="3" t="s">
        <v>4</v>
      </c>
      <c r="C230" s="10" t="s">
        <v>6</v>
      </c>
      <c r="D230" s="1" t="s">
        <v>209</v>
      </c>
      <c r="E230" s="1" t="str">
        <f>VLOOKUP(_xlfn.CONCAT(D230, " ", VLOOKUP($A230, LineTypes!$A$2:$D$5, 2)), Stops!$A$1:$G$1027, 2)</f>
        <v>9400ZZLUUPK</v>
      </c>
      <c r="F230" s="1" t="s">
        <v>210</v>
      </c>
      <c r="G230" s="1" t="str">
        <f>VLOOKUP(_xlfn.CONCAT(F230, " ", VLOOKUP($B230, LineTypes!$A$2:$D$5, 2)), Stops!$A$1:$G$1027, 2)</f>
        <v>9400ZZLUEHM</v>
      </c>
      <c r="H230" s="21">
        <v>131</v>
      </c>
      <c r="I230" s="22" t="str">
        <f>IF(LEFT(E230, VLOOKUP($A230, LineTypes!$A$2:$D$5, 3)) = VLOOKUP($A230, LineTypes!$A$2:$D$5, 4), "", "X")</f>
        <v/>
      </c>
      <c r="J230" s="22" t="str">
        <f>IF(LEFT(G230, VLOOKUP($B230, LineTypes!$A$2:$D$5, 3)) = VLOOKUP($B230, LineTypes!$A$2:$D$5, 4), "", "X")</f>
        <v/>
      </c>
    </row>
    <row r="231" spans="1:10" x14ac:dyDescent="0.25">
      <c r="A231" s="3" t="s">
        <v>4</v>
      </c>
      <c r="B231" s="3" t="s">
        <v>4</v>
      </c>
      <c r="C231" s="10" t="s">
        <v>6</v>
      </c>
      <c r="D231" s="1" t="s">
        <v>210</v>
      </c>
      <c r="E231" s="1" t="str">
        <f>VLOOKUP(_xlfn.CONCAT(D231, " ", VLOOKUP($A231, LineTypes!$A$2:$D$5, 2)), Stops!$A$1:$G$1027, 2)</f>
        <v>9400ZZLUEHM</v>
      </c>
      <c r="F231" s="1" t="s">
        <v>211</v>
      </c>
      <c r="G231" s="1" t="str">
        <f>VLOOKUP(_xlfn.CONCAT(F231, " ", VLOOKUP($B231, LineTypes!$A$2:$D$5, 2)), Stops!$A$1:$G$1027, 2)</f>
        <v>9400ZZLUBKG</v>
      </c>
      <c r="H231" s="21">
        <v>211</v>
      </c>
      <c r="I231" s="22" t="str">
        <f>IF(LEFT(E231, VLOOKUP($A231, LineTypes!$A$2:$D$5, 3)) = VLOOKUP($A231, LineTypes!$A$2:$D$5, 4), "", "X")</f>
        <v/>
      </c>
      <c r="J231" s="22" t="str">
        <f>IF(LEFT(G231, VLOOKUP($B231, LineTypes!$A$2:$D$5, 3)) = VLOOKUP($B231, LineTypes!$A$2:$D$5, 4), "", "X")</f>
        <v/>
      </c>
    </row>
    <row r="232" spans="1:10" x14ac:dyDescent="0.25">
      <c r="A232" s="3" t="s">
        <v>4</v>
      </c>
      <c r="B232" s="3" t="s">
        <v>4</v>
      </c>
      <c r="C232" s="10" t="s">
        <v>6</v>
      </c>
      <c r="D232" s="1" t="s">
        <v>211</v>
      </c>
      <c r="E232" s="1" t="str">
        <f>VLOOKUP(_xlfn.CONCAT(D232, " ", VLOOKUP($A232, LineTypes!$A$2:$D$5, 2)), Stops!$A$1:$G$1027, 2)</f>
        <v>9400ZZLUBKG</v>
      </c>
      <c r="F232" s="1" t="s">
        <v>212</v>
      </c>
      <c r="G232" s="1" t="str">
        <f>VLOOKUP(_xlfn.CONCAT(F232, " ", VLOOKUP($B232, LineTypes!$A$2:$D$5, 2)), Stops!$A$1:$G$1027, 2)</f>
        <v>9400ZZLUUPY</v>
      </c>
      <c r="H232" s="21">
        <v>133</v>
      </c>
      <c r="I232" s="22" t="str">
        <f>IF(LEFT(E232, VLOOKUP($A232, LineTypes!$A$2:$D$5, 3)) = VLOOKUP($A232, LineTypes!$A$2:$D$5, 4), "", "X")</f>
        <v/>
      </c>
      <c r="J232" s="22" t="str">
        <f>IF(LEFT(G232, VLOOKUP($B232, LineTypes!$A$2:$D$5, 3)) = VLOOKUP($B232, LineTypes!$A$2:$D$5, 4), "", "X")</f>
        <v/>
      </c>
    </row>
    <row r="233" spans="1:10" x14ac:dyDescent="0.25">
      <c r="A233" s="3" t="s">
        <v>4</v>
      </c>
      <c r="B233" s="3" t="s">
        <v>4</v>
      </c>
      <c r="C233" s="10" t="s">
        <v>6</v>
      </c>
      <c r="D233" s="1" t="s">
        <v>212</v>
      </c>
      <c r="E233" s="1" t="str">
        <f>VLOOKUP(_xlfn.CONCAT(D233, " ", VLOOKUP($A233, LineTypes!$A$2:$D$5, 2)), Stops!$A$1:$G$1027, 2)</f>
        <v>9400ZZLUUPY</v>
      </c>
      <c r="F233" s="1" t="s">
        <v>213</v>
      </c>
      <c r="G233" s="1" t="str">
        <f>VLOOKUP(_xlfn.CONCAT(F233, " ", VLOOKUP($B233, LineTypes!$A$2:$D$5, 2)), Stops!$A$1:$G$1027, 2)</f>
        <v>9400ZZLUBEC</v>
      </c>
      <c r="H233" s="21">
        <v>150</v>
      </c>
      <c r="I233" s="22" t="str">
        <f>IF(LEFT(E233, VLOOKUP($A233, LineTypes!$A$2:$D$5, 3)) = VLOOKUP($A233, LineTypes!$A$2:$D$5, 4), "", "X")</f>
        <v/>
      </c>
      <c r="J233" s="22" t="str">
        <f>IF(LEFT(G233, VLOOKUP($B233, LineTypes!$A$2:$D$5, 3)) = VLOOKUP($B233, LineTypes!$A$2:$D$5, 4), "", "X")</f>
        <v/>
      </c>
    </row>
    <row r="234" spans="1:10" x14ac:dyDescent="0.25">
      <c r="A234" s="3" t="s">
        <v>4</v>
      </c>
      <c r="B234" s="3" t="s">
        <v>4</v>
      </c>
      <c r="C234" s="10" t="s">
        <v>6</v>
      </c>
      <c r="D234" s="1" t="s">
        <v>213</v>
      </c>
      <c r="E234" s="1" t="str">
        <f>VLOOKUP(_xlfn.CONCAT(D234, " ", VLOOKUP($A234, LineTypes!$A$2:$D$5, 2)), Stops!$A$1:$G$1027, 2)</f>
        <v>9400ZZLUBEC</v>
      </c>
      <c r="F234" s="1" t="s">
        <v>214</v>
      </c>
      <c r="G234" s="1" t="str">
        <f>VLOOKUP(_xlfn.CONCAT(F234, " ", VLOOKUP($B234, LineTypes!$A$2:$D$5, 2)), Stops!$A$1:$G$1027, 2)</f>
        <v>9400ZZLUDGY</v>
      </c>
      <c r="H234" s="21">
        <v>127</v>
      </c>
      <c r="I234" s="22" t="str">
        <f>IF(LEFT(E234, VLOOKUP($A234, LineTypes!$A$2:$D$5, 3)) = VLOOKUP($A234, LineTypes!$A$2:$D$5, 4), "", "X")</f>
        <v/>
      </c>
      <c r="J234" s="22" t="str">
        <f>IF(LEFT(G234, VLOOKUP($B234, LineTypes!$A$2:$D$5, 3)) = VLOOKUP($B234, LineTypes!$A$2:$D$5, 4), "", "X")</f>
        <v/>
      </c>
    </row>
    <row r="235" spans="1:10" x14ac:dyDescent="0.25">
      <c r="A235" s="3" t="s">
        <v>4</v>
      </c>
      <c r="B235" s="3" t="s">
        <v>4</v>
      </c>
      <c r="C235" s="10" t="s">
        <v>6</v>
      </c>
      <c r="D235" s="1" t="s">
        <v>214</v>
      </c>
      <c r="E235" s="1" t="str">
        <f>VLOOKUP(_xlfn.CONCAT(D235, " ", VLOOKUP($A235, LineTypes!$A$2:$D$5, 2)), Stops!$A$1:$G$1027, 2)</f>
        <v>9400ZZLUDGY</v>
      </c>
      <c r="F235" s="1" t="s">
        <v>215</v>
      </c>
      <c r="G235" s="1" t="str">
        <f>VLOOKUP(_xlfn.CONCAT(F235, " ", VLOOKUP($B235, LineTypes!$A$2:$D$5, 2)), Stops!$A$1:$G$1027, 2)</f>
        <v>9400ZZLUDGE</v>
      </c>
      <c r="H235" s="21">
        <v>127</v>
      </c>
      <c r="I235" s="22" t="str">
        <f>IF(LEFT(E235, VLOOKUP($A235, LineTypes!$A$2:$D$5, 3)) = VLOOKUP($A235, LineTypes!$A$2:$D$5, 4), "", "X")</f>
        <v/>
      </c>
      <c r="J235" s="22" t="str">
        <f>IF(LEFT(G235, VLOOKUP($B235, LineTypes!$A$2:$D$5, 3)) = VLOOKUP($B235, LineTypes!$A$2:$D$5, 4), "", "X")</f>
        <v/>
      </c>
    </row>
    <row r="236" spans="1:10" x14ac:dyDescent="0.25">
      <c r="A236" s="3" t="s">
        <v>4</v>
      </c>
      <c r="B236" s="3" t="s">
        <v>4</v>
      </c>
      <c r="C236" s="10" t="s">
        <v>6</v>
      </c>
      <c r="D236" s="1" t="s">
        <v>215</v>
      </c>
      <c r="E236" s="1" t="str">
        <f>VLOOKUP(_xlfn.CONCAT(D236, " ", VLOOKUP($A236, LineTypes!$A$2:$D$5, 2)), Stops!$A$1:$G$1027, 2)</f>
        <v>9400ZZLUDGE</v>
      </c>
      <c r="F236" s="1" t="s">
        <v>216</v>
      </c>
      <c r="G236" s="1" t="str">
        <f>VLOOKUP(_xlfn.CONCAT(F236, " ", VLOOKUP($B236, LineTypes!$A$2:$D$5, 2)), Stops!$A$1:$G$1027, 2)</f>
        <v>9400ZZLUEPK</v>
      </c>
      <c r="H236" s="21">
        <v>180</v>
      </c>
      <c r="I236" s="22" t="str">
        <f>IF(LEFT(E236, VLOOKUP($A236, LineTypes!$A$2:$D$5, 3)) = VLOOKUP($A236, LineTypes!$A$2:$D$5, 4), "", "X")</f>
        <v/>
      </c>
      <c r="J236" s="22" t="str">
        <f>IF(LEFT(G236, VLOOKUP($B236, LineTypes!$A$2:$D$5, 3)) = VLOOKUP($B236, LineTypes!$A$2:$D$5, 4), "", "X")</f>
        <v/>
      </c>
    </row>
    <row r="237" spans="1:10" x14ac:dyDescent="0.25">
      <c r="A237" s="3" t="s">
        <v>4</v>
      </c>
      <c r="B237" s="3" t="s">
        <v>4</v>
      </c>
      <c r="C237" s="10" t="s">
        <v>6</v>
      </c>
      <c r="D237" s="1" t="s">
        <v>216</v>
      </c>
      <c r="E237" s="1" t="str">
        <f>VLOOKUP(_xlfn.CONCAT(D237, " ", VLOOKUP($A237, LineTypes!$A$2:$D$5, 2)), Stops!$A$1:$G$1027, 2)</f>
        <v>9400ZZLUEPK</v>
      </c>
      <c r="F237" s="1" t="s">
        <v>217</v>
      </c>
      <c r="G237" s="1" t="str">
        <f>VLOOKUP(_xlfn.CONCAT(F237, " ", VLOOKUP($B237, LineTypes!$A$2:$D$5, 2)), Stops!$A$1:$G$1027, 2)</f>
        <v>9400ZZLUHCH</v>
      </c>
      <c r="H237" s="21">
        <v>136</v>
      </c>
      <c r="I237" s="22" t="str">
        <f>IF(LEFT(E237, VLOOKUP($A237, LineTypes!$A$2:$D$5, 3)) = VLOOKUP($A237, LineTypes!$A$2:$D$5, 4), "", "X")</f>
        <v/>
      </c>
      <c r="J237" s="22" t="str">
        <f>IF(LEFT(G237, VLOOKUP($B237, LineTypes!$A$2:$D$5, 3)) = VLOOKUP($B237, LineTypes!$A$2:$D$5, 4), "", "X")</f>
        <v/>
      </c>
    </row>
    <row r="238" spans="1:10" x14ac:dyDescent="0.25">
      <c r="A238" s="3" t="s">
        <v>4</v>
      </c>
      <c r="B238" s="3" t="s">
        <v>4</v>
      </c>
      <c r="C238" s="10" t="s">
        <v>6</v>
      </c>
      <c r="D238" s="1" t="s">
        <v>217</v>
      </c>
      <c r="E238" s="1" t="str">
        <f>VLOOKUP(_xlfn.CONCAT(D238, " ", VLOOKUP($A238, LineTypes!$A$2:$D$5, 2)), Stops!$A$1:$G$1027, 2)</f>
        <v>9400ZZLUHCH</v>
      </c>
      <c r="F238" s="1" t="s">
        <v>218</v>
      </c>
      <c r="G238" s="1" t="str">
        <f>VLOOKUP(_xlfn.CONCAT(F238, " ", VLOOKUP($B238, LineTypes!$A$2:$D$5, 2)), Stops!$A$1:$G$1027, 2)</f>
        <v>9400ZZLUUPB</v>
      </c>
      <c r="H238" s="21">
        <v>124</v>
      </c>
      <c r="I238" s="22" t="str">
        <f>IF(LEFT(E238, VLOOKUP($A238, LineTypes!$A$2:$D$5, 3)) = VLOOKUP($A238, LineTypes!$A$2:$D$5, 4), "", "X")</f>
        <v/>
      </c>
      <c r="J238" s="22" t="str">
        <f>IF(LEFT(G238, VLOOKUP($B238, LineTypes!$A$2:$D$5, 3)) = VLOOKUP($B238, LineTypes!$A$2:$D$5, 4), "", "X")</f>
        <v/>
      </c>
    </row>
    <row r="239" spans="1:10" x14ac:dyDescent="0.25">
      <c r="A239" s="3" t="s">
        <v>4</v>
      </c>
      <c r="B239" s="3" t="s">
        <v>4</v>
      </c>
      <c r="C239" s="10" t="s">
        <v>6</v>
      </c>
      <c r="D239" s="1" t="s">
        <v>218</v>
      </c>
      <c r="E239" s="1" t="str">
        <f>VLOOKUP(_xlfn.CONCAT(D239, " ", VLOOKUP($A239, LineTypes!$A$2:$D$5, 2)), Stops!$A$1:$G$1027, 2)</f>
        <v>9400ZZLUUPB</v>
      </c>
      <c r="F239" s="1" t="s">
        <v>219</v>
      </c>
      <c r="G239" s="1" t="str">
        <f>VLOOKUP(_xlfn.CONCAT(F239, " ", VLOOKUP($B239, LineTypes!$A$2:$D$5, 2)), Stops!$A$1:$G$1027, 2)</f>
        <v>9400ZZLUUPM</v>
      </c>
      <c r="H239" s="21">
        <v>130</v>
      </c>
      <c r="I239" s="22" t="str">
        <f>IF(LEFT(E239, VLOOKUP($A239, LineTypes!$A$2:$D$5, 3)) = VLOOKUP($A239, LineTypes!$A$2:$D$5, 4), "", "X")</f>
        <v/>
      </c>
      <c r="J239" s="22" t="str">
        <f>IF(LEFT(G239, VLOOKUP($B239, LineTypes!$A$2:$D$5, 3)) = VLOOKUP($B239, LineTypes!$A$2:$D$5, 4), "", "X")</f>
        <v/>
      </c>
    </row>
    <row r="240" spans="1:10" x14ac:dyDescent="0.25">
      <c r="A240" s="3" t="s">
        <v>4</v>
      </c>
      <c r="B240" s="3" t="s">
        <v>4</v>
      </c>
      <c r="C240" s="11" t="s">
        <v>7</v>
      </c>
      <c r="D240" s="1" t="s">
        <v>151</v>
      </c>
      <c r="E240" s="1" t="str">
        <f>VLOOKUP(_xlfn.CONCAT(D240, " ", VLOOKUP($A240, LineTypes!$A$2:$D$5, 2)), Stops!$A$1:$G$1027, 2)</f>
        <v>9400ZZLUALD</v>
      </c>
      <c r="F240" s="1" t="s">
        <v>201</v>
      </c>
      <c r="G240" s="1" t="str">
        <f>VLOOKUP(_xlfn.CONCAT(F240, " ", VLOOKUP($B240, LineTypes!$A$2:$D$5, 2)), Stops!$A$1:$G$1027, 2)</f>
        <v>9400ZZLUTWH</v>
      </c>
      <c r="H240" s="21">
        <v>111</v>
      </c>
      <c r="I240" s="22" t="str">
        <f>IF(LEFT(E240, VLOOKUP($A240, LineTypes!$A$2:$D$5, 3)) = VLOOKUP($A240, LineTypes!$A$2:$D$5, 4), "", "X")</f>
        <v/>
      </c>
      <c r="J240" s="22" t="str">
        <f>IF(LEFT(G240, VLOOKUP($B240, LineTypes!$A$2:$D$5, 3)) = VLOOKUP($B240, LineTypes!$A$2:$D$5, 4), "", "X")</f>
        <v/>
      </c>
    </row>
    <row r="241" spans="1:10" x14ac:dyDescent="0.25">
      <c r="A241" s="3" t="s">
        <v>4</v>
      </c>
      <c r="B241" s="3" t="s">
        <v>4</v>
      </c>
      <c r="C241" s="11" t="s">
        <v>7</v>
      </c>
      <c r="D241" s="1" t="s">
        <v>201</v>
      </c>
      <c r="E241" s="1" t="str">
        <f>VLOOKUP(_xlfn.CONCAT(D241, " ", VLOOKUP($A241, LineTypes!$A$2:$D$5, 2)), Stops!$A$1:$G$1027, 2)</f>
        <v>9400ZZLUTWH</v>
      </c>
      <c r="F241" s="1" t="s">
        <v>200</v>
      </c>
      <c r="G241" s="1" t="str">
        <f>VLOOKUP(_xlfn.CONCAT(F241, " ", VLOOKUP($B241, LineTypes!$A$2:$D$5, 2)), Stops!$A$1:$G$1027, 2)</f>
        <v>9400ZZLUMMT</v>
      </c>
      <c r="H241" s="21">
        <v>109</v>
      </c>
      <c r="I241" s="22" t="str">
        <f>IF(LEFT(E241, VLOOKUP($A241, LineTypes!$A$2:$D$5, 3)) = VLOOKUP($A241, LineTypes!$A$2:$D$5, 4), "", "X")</f>
        <v/>
      </c>
      <c r="J241" s="22" t="str">
        <f>IF(LEFT(G241, VLOOKUP($B241, LineTypes!$A$2:$D$5, 3)) = VLOOKUP($B241, LineTypes!$A$2:$D$5, 4), "", "X")</f>
        <v/>
      </c>
    </row>
    <row r="242" spans="1:10" x14ac:dyDescent="0.25">
      <c r="A242" s="3" t="s">
        <v>4</v>
      </c>
      <c r="B242" s="3" t="s">
        <v>4</v>
      </c>
      <c r="C242" s="11" t="s">
        <v>7</v>
      </c>
      <c r="D242" s="1" t="s">
        <v>200</v>
      </c>
      <c r="E242" s="1" t="str">
        <f>VLOOKUP(_xlfn.CONCAT(D242, " ", VLOOKUP($A242, LineTypes!$A$2:$D$5, 2)), Stops!$A$1:$G$1027, 2)</f>
        <v>9400ZZLUMMT</v>
      </c>
      <c r="F242" s="1" t="s">
        <v>199</v>
      </c>
      <c r="G242" s="1" t="str">
        <f>VLOOKUP(_xlfn.CONCAT(F242, " ", VLOOKUP($B242, LineTypes!$A$2:$D$5, 2)), Stops!$A$1:$G$1027, 2)</f>
        <v>9400ZZLUCST</v>
      </c>
      <c r="H242" s="21">
        <v>74</v>
      </c>
      <c r="I242" s="22" t="str">
        <f>IF(LEFT(E242, VLOOKUP($A242, LineTypes!$A$2:$D$5, 3)) = VLOOKUP($A242, LineTypes!$A$2:$D$5, 4), "", "X")</f>
        <v/>
      </c>
      <c r="J242" s="22" t="str">
        <f>IF(LEFT(G242, VLOOKUP($B242, LineTypes!$A$2:$D$5, 3)) = VLOOKUP($B242, LineTypes!$A$2:$D$5, 4), "", "X")</f>
        <v/>
      </c>
    </row>
    <row r="243" spans="1:10" x14ac:dyDescent="0.25">
      <c r="A243" s="3" t="s">
        <v>4</v>
      </c>
      <c r="B243" s="3" t="s">
        <v>4</v>
      </c>
      <c r="C243" s="11" t="s">
        <v>7</v>
      </c>
      <c r="D243" s="1" t="s">
        <v>199</v>
      </c>
      <c r="E243" s="1" t="str">
        <f>VLOOKUP(_xlfn.CONCAT(D243, " ", VLOOKUP($A243, LineTypes!$A$2:$D$5, 2)), Stops!$A$1:$G$1027, 2)</f>
        <v>9400ZZLUCST</v>
      </c>
      <c r="F243" s="1" t="s">
        <v>198</v>
      </c>
      <c r="G243" s="1" t="str">
        <f>VLOOKUP(_xlfn.CONCAT(F243, " ", VLOOKUP($B243, LineTypes!$A$2:$D$5, 2)), Stops!$A$1:$G$1027, 2)</f>
        <v>9400ZZLUMSH</v>
      </c>
      <c r="H243" s="21">
        <v>76</v>
      </c>
      <c r="I243" s="22" t="str">
        <f>IF(LEFT(E243, VLOOKUP($A243, LineTypes!$A$2:$D$5, 3)) = VLOOKUP($A243, LineTypes!$A$2:$D$5, 4), "", "X")</f>
        <v/>
      </c>
      <c r="J243" s="22" t="str">
        <f>IF(LEFT(G243, VLOOKUP($B243, LineTypes!$A$2:$D$5, 3)) = VLOOKUP($B243, LineTypes!$A$2:$D$5, 4), "", "X")</f>
        <v/>
      </c>
    </row>
    <row r="244" spans="1:10" x14ac:dyDescent="0.25">
      <c r="A244" s="3" t="s">
        <v>4</v>
      </c>
      <c r="B244" s="3" t="s">
        <v>4</v>
      </c>
      <c r="C244" s="11" t="s">
        <v>7</v>
      </c>
      <c r="D244" s="1" t="s">
        <v>198</v>
      </c>
      <c r="E244" s="1" t="str">
        <f>VLOOKUP(_xlfn.CONCAT(D244, " ", VLOOKUP($A244, LineTypes!$A$2:$D$5, 2)), Stops!$A$1:$G$1027, 2)</f>
        <v>9400ZZLUMSH</v>
      </c>
      <c r="F244" s="1" t="s">
        <v>197</v>
      </c>
      <c r="G244" s="1" t="str">
        <f>VLOOKUP(_xlfn.CONCAT(F244, " ", VLOOKUP($B244, LineTypes!$A$2:$D$5, 2)), Stops!$A$1:$G$1027, 2)</f>
        <v>9400ZZLUBKF</v>
      </c>
      <c r="H244" s="21">
        <v>93</v>
      </c>
      <c r="I244" s="22" t="str">
        <f>IF(LEFT(E244, VLOOKUP($A244, LineTypes!$A$2:$D$5, 3)) = VLOOKUP($A244, LineTypes!$A$2:$D$5, 4), "", "X")</f>
        <v/>
      </c>
      <c r="J244" s="22" t="str">
        <f>IF(LEFT(G244, VLOOKUP($B244, LineTypes!$A$2:$D$5, 3)) = VLOOKUP($B244, LineTypes!$A$2:$D$5, 4), "", "X")</f>
        <v/>
      </c>
    </row>
    <row r="245" spans="1:10" x14ac:dyDescent="0.25">
      <c r="A245" s="3" t="s">
        <v>4</v>
      </c>
      <c r="B245" s="3" t="s">
        <v>4</v>
      </c>
      <c r="C245" s="11" t="s">
        <v>7</v>
      </c>
      <c r="D245" s="1" t="s">
        <v>197</v>
      </c>
      <c r="E245" s="1" t="str">
        <f>VLOOKUP(_xlfn.CONCAT(D245, " ", VLOOKUP($A245, LineTypes!$A$2:$D$5, 2)), Stops!$A$1:$G$1027, 2)</f>
        <v>9400ZZLUBKF</v>
      </c>
      <c r="F245" s="1" t="s">
        <v>196</v>
      </c>
      <c r="G245" s="1" t="str">
        <f>VLOOKUP(_xlfn.CONCAT(F245, " ", VLOOKUP($B245, LineTypes!$A$2:$D$5, 2)), Stops!$A$1:$G$1027, 2)</f>
        <v>9400ZZLUTMP</v>
      </c>
      <c r="H245" s="21">
        <v>105</v>
      </c>
      <c r="I245" s="22" t="str">
        <f>IF(LEFT(E245, VLOOKUP($A245, LineTypes!$A$2:$D$5, 3)) = VLOOKUP($A245, LineTypes!$A$2:$D$5, 4), "", "X")</f>
        <v/>
      </c>
      <c r="J245" s="22" t="str">
        <f>IF(LEFT(G245, VLOOKUP($B245, LineTypes!$A$2:$D$5, 3)) = VLOOKUP($B245, LineTypes!$A$2:$D$5, 4), "", "X")</f>
        <v/>
      </c>
    </row>
    <row r="246" spans="1:10" x14ac:dyDescent="0.25">
      <c r="A246" s="3" t="s">
        <v>4</v>
      </c>
      <c r="B246" s="3" t="s">
        <v>4</v>
      </c>
      <c r="C246" s="11" t="s">
        <v>7</v>
      </c>
      <c r="D246" s="1" t="s">
        <v>196</v>
      </c>
      <c r="E246" s="1" t="str">
        <f>VLOOKUP(_xlfn.CONCAT(D246, " ", VLOOKUP($A246, LineTypes!$A$2:$D$5, 2)), Stops!$A$1:$G$1027, 2)</f>
        <v>9400ZZLUTMP</v>
      </c>
      <c r="F246" s="1" t="s">
        <v>109</v>
      </c>
      <c r="G246" s="1" t="str">
        <f>VLOOKUP(_xlfn.CONCAT(F246, " ", VLOOKUP($B246, LineTypes!$A$2:$D$5, 2)), Stops!$A$1:$G$1027, 2)</f>
        <v>9400ZZLUEMB</v>
      </c>
      <c r="H246" s="21">
        <v>106</v>
      </c>
      <c r="I246" s="22" t="str">
        <f>IF(LEFT(E246, VLOOKUP($A246, LineTypes!$A$2:$D$5, 3)) = VLOOKUP($A246, LineTypes!$A$2:$D$5, 4), "", "X")</f>
        <v/>
      </c>
      <c r="J246" s="22" t="str">
        <f>IF(LEFT(G246, VLOOKUP($B246, LineTypes!$A$2:$D$5, 3)) = VLOOKUP($B246, LineTypes!$A$2:$D$5, 4), "", "X")</f>
        <v/>
      </c>
    </row>
    <row r="247" spans="1:10" x14ac:dyDescent="0.25">
      <c r="A247" s="3" t="s">
        <v>4</v>
      </c>
      <c r="B247" s="3" t="s">
        <v>4</v>
      </c>
      <c r="C247" s="11" t="s">
        <v>7</v>
      </c>
      <c r="D247" s="1" t="s">
        <v>109</v>
      </c>
      <c r="E247" s="1" t="str">
        <f>VLOOKUP(_xlfn.CONCAT(D247, " ", VLOOKUP($A247, LineTypes!$A$2:$D$5, 2)), Stops!$A$1:$G$1027, 2)</f>
        <v>9400ZZLUEMB</v>
      </c>
      <c r="F247" s="1" t="s">
        <v>163</v>
      </c>
      <c r="G247" s="1" t="str">
        <f>VLOOKUP(_xlfn.CONCAT(F247, " ", VLOOKUP($B247, LineTypes!$A$2:$D$5, 2)), Stops!$A$1:$G$1027, 2)</f>
        <v>9400ZZLUWSM</v>
      </c>
      <c r="H247" s="21">
        <v>99</v>
      </c>
      <c r="I247" s="22" t="str">
        <f>IF(LEFT(E247, VLOOKUP($A247, LineTypes!$A$2:$D$5, 3)) = VLOOKUP($A247, LineTypes!$A$2:$D$5, 4), "", "X")</f>
        <v/>
      </c>
      <c r="J247" s="22" t="str">
        <f>IF(LEFT(G247, VLOOKUP($B247, LineTypes!$A$2:$D$5, 3)) = VLOOKUP($B247, LineTypes!$A$2:$D$5, 4), "", "X")</f>
        <v/>
      </c>
    </row>
    <row r="248" spans="1:10" x14ac:dyDescent="0.25">
      <c r="A248" s="3" t="s">
        <v>4</v>
      </c>
      <c r="B248" s="3" t="s">
        <v>4</v>
      </c>
      <c r="C248" s="11" t="s">
        <v>7</v>
      </c>
      <c r="D248" s="1" t="s">
        <v>163</v>
      </c>
      <c r="E248" s="1" t="str">
        <f>VLOOKUP(_xlfn.CONCAT(D248, " ", VLOOKUP($A248, LineTypes!$A$2:$D$5, 2)), Stops!$A$1:$G$1027, 2)</f>
        <v>9400ZZLUWSM</v>
      </c>
      <c r="F248" s="1" t="s">
        <v>2512</v>
      </c>
      <c r="G248" s="1" t="str">
        <f>VLOOKUP(_xlfn.CONCAT(F248, " ", VLOOKUP($B248, LineTypes!$A$2:$D$5, 2)), Stops!$A$1:$G$1027, 2)</f>
        <v>9400ZZLUSJP</v>
      </c>
      <c r="H248" s="21">
        <v>105</v>
      </c>
      <c r="I248" s="22" t="str">
        <f>IF(LEFT(E248, VLOOKUP($A248, LineTypes!$A$2:$D$5, 3)) = VLOOKUP($A248, LineTypes!$A$2:$D$5, 4), "", "X")</f>
        <v/>
      </c>
      <c r="J248" s="22" t="str">
        <f>IF(LEFT(G248, VLOOKUP($B248, LineTypes!$A$2:$D$5, 3)) = VLOOKUP($B248, LineTypes!$A$2:$D$5, 4), "", "X")</f>
        <v/>
      </c>
    </row>
    <row r="249" spans="1:10" x14ac:dyDescent="0.25">
      <c r="A249" s="3" t="s">
        <v>4</v>
      </c>
      <c r="B249" s="3" t="s">
        <v>4</v>
      </c>
      <c r="C249" s="11" t="s">
        <v>7</v>
      </c>
      <c r="D249" s="1" t="s">
        <v>2512</v>
      </c>
      <c r="E249" s="1" t="str">
        <f>VLOOKUP(_xlfn.CONCAT(D249, " ", VLOOKUP($A249, LineTypes!$A$2:$D$5, 2)), Stops!$A$1:$G$1027, 2)</f>
        <v>9400ZZLUSJP</v>
      </c>
      <c r="F249" s="1" t="s">
        <v>25</v>
      </c>
      <c r="G249" s="1" t="str">
        <f>VLOOKUP(_xlfn.CONCAT(F249, " ", VLOOKUP($B249, LineTypes!$A$2:$D$5, 2)), Stops!$A$1:$G$1027, 2)</f>
        <v>9400ZZLUVIC</v>
      </c>
      <c r="H249" s="21">
        <v>109</v>
      </c>
      <c r="I249" s="22" t="str">
        <f>IF(LEFT(E249, VLOOKUP($A249, LineTypes!$A$2:$D$5, 3)) = VLOOKUP($A249, LineTypes!$A$2:$D$5, 4), "", "X")</f>
        <v/>
      </c>
      <c r="J249" s="22" t="str">
        <f>IF(LEFT(G249, VLOOKUP($B249, LineTypes!$A$2:$D$5, 3)) = VLOOKUP($B249, LineTypes!$A$2:$D$5, 4), "", "X")</f>
        <v/>
      </c>
    </row>
    <row r="250" spans="1:10" x14ac:dyDescent="0.25">
      <c r="A250" s="3" t="s">
        <v>4</v>
      </c>
      <c r="B250" s="3" t="s">
        <v>4</v>
      </c>
      <c r="C250" s="11" t="s">
        <v>7</v>
      </c>
      <c r="D250" s="1" t="s">
        <v>25</v>
      </c>
      <c r="E250" s="1" t="str">
        <f>VLOOKUP(_xlfn.CONCAT(D250, " ", VLOOKUP($A250, LineTypes!$A$2:$D$5, 2)), Stops!$A$1:$G$1027, 2)</f>
        <v>9400ZZLUVIC</v>
      </c>
      <c r="F250" s="1" t="s">
        <v>195</v>
      </c>
      <c r="G250" s="1" t="str">
        <f>VLOOKUP(_xlfn.CONCAT(F250, " ", VLOOKUP($B250, LineTypes!$A$2:$D$5, 2)), Stops!$A$1:$G$1027, 2)</f>
        <v>9400ZZLUSSQ</v>
      </c>
      <c r="H250" s="21">
        <v>130</v>
      </c>
      <c r="I250" s="22" t="str">
        <f>IF(LEFT(E250, VLOOKUP($A250, LineTypes!$A$2:$D$5, 3)) = VLOOKUP($A250, LineTypes!$A$2:$D$5, 4), "", "X")</f>
        <v/>
      </c>
      <c r="J250" s="22" t="str">
        <f>IF(LEFT(G250, VLOOKUP($B250, LineTypes!$A$2:$D$5, 3)) = VLOOKUP($B250, LineTypes!$A$2:$D$5, 4), "", "X")</f>
        <v/>
      </c>
    </row>
    <row r="251" spans="1:10" x14ac:dyDescent="0.25">
      <c r="A251" s="3" t="s">
        <v>4</v>
      </c>
      <c r="B251" s="3" t="s">
        <v>4</v>
      </c>
      <c r="C251" s="11" t="s">
        <v>7</v>
      </c>
      <c r="D251" s="1" t="s">
        <v>195</v>
      </c>
      <c r="E251" s="1" t="str">
        <f>VLOOKUP(_xlfn.CONCAT(D251, " ", VLOOKUP($A251, LineTypes!$A$2:$D$5, 2)), Stops!$A$1:$G$1027, 2)</f>
        <v>9400ZZLUSSQ</v>
      </c>
      <c r="F251" s="1" t="s">
        <v>54</v>
      </c>
      <c r="G251" s="1" t="str">
        <f>VLOOKUP(_xlfn.CONCAT(F251, " ", VLOOKUP($B251, LineTypes!$A$2:$D$5, 2)), Stops!$A$1:$G$1027, 2)</f>
        <v>9400ZZLUSKS</v>
      </c>
      <c r="H251" s="21">
        <v>148</v>
      </c>
      <c r="I251" s="22" t="str">
        <f>IF(LEFT(E251, VLOOKUP($A251, LineTypes!$A$2:$D$5, 3)) = VLOOKUP($A251, LineTypes!$A$2:$D$5, 4), "", "X")</f>
        <v/>
      </c>
      <c r="J251" s="22" t="str">
        <f>IF(LEFT(G251, VLOOKUP($B251, LineTypes!$A$2:$D$5, 3)) = VLOOKUP($B251, LineTypes!$A$2:$D$5, 4), "", "X")</f>
        <v/>
      </c>
    </row>
    <row r="252" spans="1:10" x14ac:dyDescent="0.25">
      <c r="A252" s="3" t="s">
        <v>4</v>
      </c>
      <c r="B252" s="3" t="s">
        <v>4</v>
      </c>
      <c r="C252" s="11" t="s">
        <v>7</v>
      </c>
      <c r="D252" s="1" t="s">
        <v>54</v>
      </c>
      <c r="E252" s="1" t="str">
        <f>VLOOKUP(_xlfn.CONCAT(D252, " ", VLOOKUP($A252, LineTypes!$A$2:$D$5, 2)), Stops!$A$1:$G$1027, 2)</f>
        <v>9400ZZLUSKS</v>
      </c>
      <c r="F252" s="1" t="s">
        <v>55</v>
      </c>
      <c r="G252" s="1" t="str">
        <f>VLOOKUP(_xlfn.CONCAT(F252, " ", VLOOKUP($B252, LineTypes!$A$2:$D$5, 2)), Stops!$A$1:$G$1027, 2)</f>
        <v>9400ZZLUGTR</v>
      </c>
      <c r="H252" s="21">
        <v>111</v>
      </c>
      <c r="I252" s="22" t="str">
        <f>IF(LEFT(E252, VLOOKUP($A252, LineTypes!$A$2:$D$5, 3)) = VLOOKUP($A252, LineTypes!$A$2:$D$5, 4), "", "X")</f>
        <v/>
      </c>
      <c r="J252" s="22" t="str">
        <f>IF(LEFT(G252, VLOOKUP($B252, LineTypes!$A$2:$D$5, 3)) = VLOOKUP($B252, LineTypes!$A$2:$D$5, 4), "", "X")</f>
        <v/>
      </c>
    </row>
    <row r="253" spans="1:10" x14ac:dyDescent="0.25">
      <c r="A253" s="3" t="s">
        <v>4</v>
      </c>
      <c r="B253" s="3" t="s">
        <v>4</v>
      </c>
      <c r="C253" s="11" t="s">
        <v>7</v>
      </c>
      <c r="D253" s="1" t="s">
        <v>55</v>
      </c>
      <c r="E253" s="1" t="str">
        <f>VLOOKUP(_xlfn.CONCAT(D253, " ", VLOOKUP($A253, LineTypes!$A$2:$D$5, 2)), Stops!$A$1:$G$1027, 2)</f>
        <v>9400ZZLUGTR</v>
      </c>
      <c r="F253" s="1" t="s">
        <v>190</v>
      </c>
      <c r="G253" s="1" t="str">
        <f>VLOOKUP(_xlfn.CONCAT(F253, " ", VLOOKUP($B253, LineTypes!$A$2:$D$5, 2)), Stops!$A$1:$G$1027, 2)</f>
        <v>9400ZZLUHSK</v>
      </c>
      <c r="H253" s="21">
        <v>154</v>
      </c>
      <c r="I253" s="22" t="str">
        <f>IF(LEFT(E253, VLOOKUP($A253, LineTypes!$A$2:$D$5, 3)) = VLOOKUP($A253, LineTypes!$A$2:$D$5, 4), "", "X")</f>
        <v/>
      </c>
      <c r="J253" s="22" t="str">
        <f>IF(LEFT(G253, VLOOKUP($B253, LineTypes!$A$2:$D$5, 3)) = VLOOKUP($B253, LineTypes!$A$2:$D$5, 4), "", "X")</f>
        <v/>
      </c>
    </row>
    <row r="254" spans="1:10" x14ac:dyDescent="0.25">
      <c r="A254" s="3" t="s">
        <v>4</v>
      </c>
      <c r="B254" s="3" t="s">
        <v>4</v>
      </c>
      <c r="C254" s="11" t="s">
        <v>7</v>
      </c>
      <c r="D254" s="1" t="s">
        <v>190</v>
      </c>
      <c r="E254" s="1" t="str">
        <f>VLOOKUP(_xlfn.CONCAT(D254, " ", VLOOKUP($A254, LineTypes!$A$2:$D$5, 2)), Stops!$A$1:$G$1027, 2)</f>
        <v>9400ZZLUHSK</v>
      </c>
      <c r="F254" s="1" t="s">
        <v>191</v>
      </c>
      <c r="G254" s="1" t="str">
        <f>VLOOKUP(_xlfn.CONCAT(F254, " ", VLOOKUP($B254, LineTypes!$A$2:$D$5, 2)), Stops!$A$1:$G$1027, 2)</f>
        <v>9400ZZLUNHG</v>
      </c>
      <c r="H254" s="21">
        <v>124</v>
      </c>
      <c r="I254" s="22" t="str">
        <f>IF(LEFT(E254, VLOOKUP($A254, LineTypes!$A$2:$D$5, 3)) = VLOOKUP($A254, LineTypes!$A$2:$D$5, 4), "", "X")</f>
        <v/>
      </c>
      <c r="J254" s="22" t="str">
        <f>IF(LEFT(G254, VLOOKUP($B254, LineTypes!$A$2:$D$5, 3)) = VLOOKUP($B254, LineTypes!$A$2:$D$5, 4), "", "X")</f>
        <v/>
      </c>
    </row>
    <row r="255" spans="1:10" x14ac:dyDescent="0.25">
      <c r="A255" s="3" t="s">
        <v>4</v>
      </c>
      <c r="B255" s="3" t="s">
        <v>4</v>
      </c>
      <c r="C255" s="11" t="s">
        <v>7</v>
      </c>
      <c r="D255" s="1" t="s">
        <v>191</v>
      </c>
      <c r="E255" s="1" t="str">
        <f>VLOOKUP(_xlfn.CONCAT(D255, " ", VLOOKUP($A255, LineTypes!$A$2:$D$5, 2)), Stops!$A$1:$G$1027, 2)</f>
        <v>9400ZZLUNHG</v>
      </c>
      <c r="F255" s="1" t="s">
        <v>192</v>
      </c>
      <c r="G255" s="1" t="str">
        <f>VLOOKUP(_xlfn.CONCAT(F255, " ", VLOOKUP($B255, LineTypes!$A$2:$D$5, 2)), Stops!$A$1:$G$1027, 2)</f>
        <v>9400ZZLUBWT</v>
      </c>
      <c r="H255" s="21">
        <v>106</v>
      </c>
      <c r="I255" s="22" t="str">
        <f>IF(LEFT(E255, VLOOKUP($A255, LineTypes!$A$2:$D$5, 3)) = VLOOKUP($A255, LineTypes!$A$2:$D$5, 4), "", "X")</f>
        <v/>
      </c>
      <c r="J255" s="22" t="str">
        <f>IF(LEFT(G255, VLOOKUP($B255, LineTypes!$A$2:$D$5, 3)) = VLOOKUP($B255, LineTypes!$A$2:$D$5, 4), "", "X")</f>
        <v/>
      </c>
    </row>
    <row r="256" spans="1:10" x14ac:dyDescent="0.25">
      <c r="A256" s="3" t="s">
        <v>4</v>
      </c>
      <c r="B256" s="3" t="s">
        <v>4</v>
      </c>
      <c r="C256" s="11" t="s">
        <v>7</v>
      </c>
      <c r="D256" s="1" t="s">
        <v>192</v>
      </c>
      <c r="E256" s="1" t="str">
        <f>VLOOKUP(_xlfn.CONCAT(D256, " ", VLOOKUP($A256, LineTypes!$A$2:$D$5, 2)), Stops!$A$1:$G$1027, 2)</f>
        <v>9400ZZLUBWT</v>
      </c>
      <c r="F256" s="1" t="s">
        <v>193</v>
      </c>
      <c r="G256" s="1" t="str">
        <f>VLOOKUP(_xlfn.CONCAT(F256, " ", VLOOKUP($B256, LineTypes!$A$2:$D$5, 2)), Stops!$A$1:$G$1027, 2)</f>
        <v>9400ZZLUPAC</v>
      </c>
      <c r="H256" s="21">
        <v>123</v>
      </c>
      <c r="I256" s="22" t="str">
        <f>IF(LEFT(E256, VLOOKUP($A256, LineTypes!$A$2:$D$5, 3)) = VLOOKUP($A256, LineTypes!$A$2:$D$5, 4), "", "X")</f>
        <v/>
      </c>
      <c r="J256" s="22" t="str">
        <f>IF(LEFT(G256, VLOOKUP($B256, LineTypes!$A$2:$D$5, 3)) = VLOOKUP($B256, LineTypes!$A$2:$D$5, 4), "", "X")</f>
        <v/>
      </c>
    </row>
    <row r="257" spans="1:10" x14ac:dyDescent="0.25">
      <c r="A257" s="3" t="s">
        <v>4</v>
      </c>
      <c r="B257" s="3" t="s">
        <v>4</v>
      </c>
      <c r="C257" s="11" t="s">
        <v>7</v>
      </c>
      <c r="D257" s="1" t="s">
        <v>193</v>
      </c>
      <c r="E257" s="1" t="str">
        <f>VLOOKUP(_xlfn.CONCAT(D257, " ", VLOOKUP($A257, LineTypes!$A$2:$D$5, 2)), Stops!$A$1:$G$1027, 2)</f>
        <v>9400ZZLUPAC</v>
      </c>
      <c r="F257" s="1" t="s">
        <v>194</v>
      </c>
      <c r="G257" s="1" t="str">
        <f>VLOOKUP(_xlfn.CONCAT(F257, " ", VLOOKUP($B257, LineTypes!$A$2:$D$5, 2)), Stops!$A$1:$G$1027, 2)</f>
        <v>9400ZZLUERC</v>
      </c>
      <c r="H257" s="21">
        <v>120</v>
      </c>
      <c r="I257" s="22" t="str">
        <f>IF(LEFT(E257, VLOOKUP($A257, LineTypes!$A$2:$D$5, 3)) = VLOOKUP($A257, LineTypes!$A$2:$D$5, 4), "", "X")</f>
        <v/>
      </c>
      <c r="J257" s="22" t="str">
        <f>IF(LEFT(G257, VLOOKUP($B257, LineTypes!$A$2:$D$5, 3)) = VLOOKUP($B257, LineTypes!$A$2:$D$5, 4), "", "X")</f>
        <v/>
      </c>
    </row>
    <row r="258" spans="1:10" x14ac:dyDescent="0.25">
      <c r="A258" s="3" t="s">
        <v>4</v>
      </c>
      <c r="B258" s="3" t="s">
        <v>4</v>
      </c>
      <c r="C258" s="11" t="s">
        <v>7</v>
      </c>
      <c r="D258" s="1" t="s">
        <v>58</v>
      </c>
      <c r="E258" s="1" t="str">
        <f>VLOOKUP(_xlfn.CONCAT(D258, " ", VLOOKUP($A258, LineTypes!$A$2:$D$5, 2)), Stops!$A$1:$G$1027, 2)</f>
        <v>9400ZZLUHSC</v>
      </c>
      <c r="F258" s="1" t="s">
        <v>220</v>
      </c>
      <c r="G258" s="1" t="str">
        <f>VLOOKUP(_xlfn.CONCAT(F258, " ", VLOOKUP($B258, LineTypes!$A$2:$D$5, 2)), Stops!$A$1:$G$1027, 2)</f>
        <v>9400ZZLUGHK</v>
      </c>
      <c r="H258" s="21">
        <v>119</v>
      </c>
      <c r="I258" s="22" t="str">
        <f>IF(LEFT(E258, VLOOKUP($A258, LineTypes!$A$2:$D$5, 3)) = VLOOKUP($A258, LineTypes!$A$2:$D$5, 4), "", "X")</f>
        <v/>
      </c>
      <c r="J258" s="22" t="str">
        <f>IF(LEFT(G258, VLOOKUP($B258, LineTypes!$A$2:$D$5, 3)) = VLOOKUP($B258, LineTypes!$A$2:$D$5, 4), "", "X")</f>
        <v/>
      </c>
    </row>
    <row r="259" spans="1:10" x14ac:dyDescent="0.25">
      <c r="A259" s="3" t="s">
        <v>4</v>
      </c>
      <c r="B259" s="3" t="s">
        <v>4</v>
      </c>
      <c r="C259" s="11" t="s">
        <v>7</v>
      </c>
      <c r="D259" s="1" t="s">
        <v>220</v>
      </c>
      <c r="E259" s="1" t="str">
        <f>VLOOKUP(_xlfn.CONCAT(D259, " ", VLOOKUP($A259, LineTypes!$A$2:$D$5, 2)), Stops!$A$1:$G$1027, 2)</f>
        <v>9400ZZLUGHK</v>
      </c>
      <c r="F259" s="1" t="s">
        <v>2513</v>
      </c>
      <c r="G259" s="1" t="str">
        <f>VLOOKUP(_xlfn.CONCAT(F259, " ", VLOOKUP($B259, LineTypes!$A$2:$D$5, 2)), Stops!$A$1:$G$1027, 2)</f>
        <v>9400ZZLUSBM</v>
      </c>
      <c r="H259" s="21">
        <v>86</v>
      </c>
      <c r="I259" s="22" t="str">
        <f>IF(LEFT(E259, VLOOKUP($A259, LineTypes!$A$2:$D$5, 3)) = VLOOKUP($A259, LineTypes!$A$2:$D$5, 4), "", "X")</f>
        <v/>
      </c>
      <c r="J259" s="22" t="str">
        <f>IF(LEFT(G259, VLOOKUP($B259, LineTypes!$A$2:$D$5, 3)) = VLOOKUP($B259, LineTypes!$A$2:$D$5, 4), "", "X")</f>
        <v/>
      </c>
    </row>
    <row r="260" spans="1:10" x14ac:dyDescent="0.25">
      <c r="A260" s="3" t="s">
        <v>4</v>
      </c>
      <c r="B260" s="3" t="s">
        <v>4</v>
      </c>
      <c r="C260" s="11" t="s">
        <v>7</v>
      </c>
      <c r="D260" s="1" t="s">
        <v>2513</v>
      </c>
      <c r="E260" s="1" t="str">
        <f>VLOOKUP(_xlfn.CONCAT(D260, " ", VLOOKUP($A260, LineTypes!$A$2:$D$5, 2)), Stops!$A$1:$G$1027, 2)</f>
        <v>9400ZZLUSBM</v>
      </c>
      <c r="F260" s="1" t="s">
        <v>222</v>
      </c>
      <c r="G260" s="1" t="str">
        <f>VLOOKUP(_xlfn.CONCAT(F260, " ", VLOOKUP($B260, LineTypes!$A$2:$D$5, 2)), Stops!$A$1:$G$1027, 2)</f>
        <v>9400ZZLUWLA</v>
      </c>
      <c r="H260" s="21">
        <v>81</v>
      </c>
      <c r="I260" s="22" t="str">
        <f>IF(LEFT(E260, VLOOKUP($A260, LineTypes!$A$2:$D$5, 3)) = VLOOKUP($A260, LineTypes!$A$2:$D$5, 4), "", "X")</f>
        <v/>
      </c>
      <c r="J260" s="22" t="str">
        <f>IF(LEFT(G260, VLOOKUP($B260, LineTypes!$A$2:$D$5, 3)) = VLOOKUP($B260, LineTypes!$A$2:$D$5, 4), "", "X")</f>
        <v/>
      </c>
    </row>
    <row r="261" spans="1:10" x14ac:dyDescent="0.25">
      <c r="A261" s="3" t="s">
        <v>4</v>
      </c>
      <c r="B261" s="3" t="s">
        <v>4</v>
      </c>
      <c r="C261" s="11" t="s">
        <v>7</v>
      </c>
      <c r="D261" s="1" t="s">
        <v>222</v>
      </c>
      <c r="E261" s="1" t="str">
        <f>VLOOKUP(_xlfn.CONCAT(D261, " ", VLOOKUP($A261, LineTypes!$A$2:$D$5, 2)), Stops!$A$1:$G$1027, 2)</f>
        <v>9400ZZLUWLA</v>
      </c>
      <c r="F261" s="1" t="s">
        <v>223</v>
      </c>
      <c r="G261" s="1" t="str">
        <f>VLOOKUP(_xlfn.CONCAT(F261, " ", VLOOKUP($B261, LineTypes!$A$2:$D$5, 2)), Stops!$A$1:$G$1027, 2)</f>
        <v>9400ZZLULRD</v>
      </c>
      <c r="H261" s="21">
        <v>84</v>
      </c>
      <c r="I261" s="22" t="str">
        <f>IF(LEFT(E261, VLOOKUP($A261, LineTypes!$A$2:$D$5, 3)) = VLOOKUP($A261, LineTypes!$A$2:$D$5, 4), "", "X")</f>
        <v/>
      </c>
      <c r="J261" s="22" t="str">
        <f>IF(LEFT(G261, VLOOKUP($B261, LineTypes!$A$2:$D$5, 3)) = VLOOKUP($B261, LineTypes!$A$2:$D$5, 4), "", "X")</f>
        <v/>
      </c>
    </row>
    <row r="262" spans="1:10" x14ac:dyDescent="0.25">
      <c r="A262" s="3" t="s">
        <v>4</v>
      </c>
      <c r="B262" s="3" t="s">
        <v>4</v>
      </c>
      <c r="C262" s="11" t="s">
        <v>7</v>
      </c>
      <c r="D262" s="1" t="s">
        <v>223</v>
      </c>
      <c r="E262" s="1" t="str">
        <f>VLOOKUP(_xlfn.CONCAT(D262, " ", VLOOKUP($A262, LineTypes!$A$2:$D$5, 2)), Stops!$A$1:$G$1027, 2)</f>
        <v>9400ZZLULRD</v>
      </c>
      <c r="F262" s="1" t="s">
        <v>224</v>
      </c>
      <c r="G262" s="1" t="str">
        <f>VLOOKUP(_xlfn.CONCAT(F262, " ", VLOOKUP($B262, LineTypes!$A$2:$D$5, 2)), Stops!$A$1:$G$1027, 2)</f>
        <v>9400ZZLULAD</v>
      </c>
      <c r="H262" s="21">
        <v>94</v>
      </c>
      <c r="I262" s="22" t="str">
        <f>IF(LEFT(E262, VLOOKUP($A262, LineTypes!$A$2:$D$5, 3)) = VLOOKUP($A262, LineTypes!$A$2:$D$5, 4), "", "X")</f>
        <v/>
      </c>
      <c r="J262" s="22" t="str">
        <f>IF(LEFT(G262, VLOOKUP($B262, LineTypes!$A$2:$D$5, 3)) = VLOOKUP($B262, LineTypes!$A$2:$D$5, 4), "", "X")</f>
        <v/>
      </c>
    </row>
    <row r="263" spans="1:10" x14ac:dyDescent="0.25">
      <c r="A263" s="3" t="s">
        <v>4</v>
      </c>
      <c r="B263" s="3" t="s">
        <v>4</v>
      </c>
      <c r="C263" s="11" t="s">
        <v>7</v>
      </c>
      <c r="D263" s="1" t="s">
        <v>224</v>
      </c>
      <c r="E263" s="1" t="str">
        <f>VLOOKUP(_xlfn.CONCAT(D263, " ", VLOOKUP($A263, LineTypes!$A$2:$D$5, 2)), Stops!$A$1:$G$1027, 2)</f>
        <v>9400ZZLULAD</v>
      </c>
      <c r="F263" s="1" t="s">
        <v>225</v>
      </c>
      <c r="G263" s="1" t="str">
        <f>VLOOKUP(_xlfn.CONCAT(F263, " ", VLOOKUP($B263, LineTypes!$A$2:$D$5, 2)), Stops!$A$1:$G$1027, 2)</f>
        <v>9400ZZLUWSP</v>
      </c>
      <c r="H263" s="21">
        <v>103</v>
      </c>
      <c r="I263" s="22" t="str">
        <f>IF(LEFT(E263, VLOOKUP($A263, LineTypes!$A$2:$D$5, 3)) = VLOOKUP($A263, LineTypes!$A$2:$D$5, 4), "", "X")</f>
        <v/>
      </c>
      <c r="J263" s="22" t="str">
        <f>IF(LEFT(G263, VLOOKUP($B263, LineTypes!$A$2:$D$5, 3)) = VLOOKUP($B263, LineTypes!$A$2:$D$5, 4), "", "X")</f>
        <v/>
      </c>
    </row>
    <row r="264" spans="1:10" x14ac:dyDescent="0.25">
      <c r="A264" s="3" t="s">
        <v>4</v>
      </c>
      <c r="B264" s="3" t="s">
        <v>4</v>
      </c>
      <c r="C264" s="11" t="s">
        <v>7</v>
      </c>
      <c r="D264" s="1" t="s">
        <v>225</v>
      </c>
      <c r="E264" s="1" t="str">
        <f>VLOOKUP(_xlfn.CONCAT(D264, " ", VLOOKUP($A264, LineTypes!$A$2:$D$5, 2)), Stops!$A$1:$G$1027, 2)</f>
        <v>9400ZZLUWSP</v>
      </c>
      <c r="F264" s="1" t="s">
        <v>226</v>
      </c>
      <c r="G264" s="1" t="str">
        <f>VLOOKUP(_xlfn.CONCAT(F264, " ", VLOOKUP($B264, LineTypes!$A$2:$D$5, 2)), Stops!$A$1:$G$1027, 2)</f>
        <v>9400ZZLURYO</v>
      </c>
      <c r="H264" s="21">
        <v>120</v>
      </c>
      <c r="I264" s="22" t="str">
        <f>IF(LEFT(E264, VLOOKUP($A264, LineTypes!$A$2:$D$5, 3)) = VLOOKUP($A264, LineTypes!$A$2:$D$5, 4), "", "X")</f>
        <v/>
      </c>
      <c r="J264" s="22" t="str">
        <f>IF(LEFT(G264, VLOOKUP($B264, LineTypes!$A$2:$D$5, 3)) = VLOOKUP($B264, LineTypes!$A$2:$D$5, 4), "", "X")</f>
        <v/>
      </c>
    </row>
    <row r="265" spans="1:10" x14ac:dyDescent="0.25">
      <c r="A265" s="3" t="s">
        <v>4</v>
      </c>
      <c r="B265" s="3" t="s">
        <v>4</v>
      </c>
      <c r="C265" s="11" t="s">
        <v>7</v>
      </c>
      <c r="D265" s="1" t="s">
        <v>226</v>
      </c>
      <c r="E265" s="1" t="str">
        <f>VLOOKUP(_xlfn.CONCAT(D265, " ", VLOOKUP($A265, LineTypes!$A$2:$D$5, 2)), Stops!$A$1:$G$1027, 2)</f>
        <v>9400ZZLURYO</v>
      </c>
      <c r="F265" s="1" t="s">
        <v>193</v>
      </c>
      <c r="G265" s="1" t="str">
        <f>VLOOKUP(_xlfn.CONCAT(F265, " ", VLOOKUP($B265, LineTypes!$A$2:$D$5, 2)), Stops!$A$1:$G$1027, 2)</f>
        <v>9400ZZLUPAC</v>
      </c>
      <c r="H265" s="21">
        <v>110</v>
      </c>
      <c r="I265" s="22" t="str">
        <f>IF(LEFT(E265, VLOOKUP($A265, LineTypes!$A$2:$D$5, 3)) = VLOOKUP($A265, LineTypes!$A$2:$D$5, 4), "", "X")</f>
        <v/>
      </c>
      <c r="J265" s="22" t="str">
        <f>IF(LEFT(G265, VLOOKUP($B265, LineTypes!$A$2:$D$5, 3)) = VLOOKUP($B265, LineTypes!$A$2:$D$5, 4), "", "X")</f>
        <v/>
      </c>
    </row>
    <row r="266" spans="1:10" x14ac:dyDescent="0.25">
      <c r="A266" s="3" t="s">
        <v>4</v>
      </c>
      <c r="B266" s="3" t="s">
        <v>4</v>
      </c>
      <c r="C266" s="11" t="s">
        <v>7</v>
      </c>
      <c r="D266" s="1" t="s">
        <v>193</v>
      </c>
      <c r="E266" s="1" t="str">
        <f>VLOOKUP(_xlfn.CONCAT(D266, " ", VLOOKUP($A266, LineTypes!$A$2:$D$5, 2)), Stops!$A$1:$G$1027, 2)</f>
        <v>9400ZZLUPAC</v>
      </c>
      <c r="F266" s="1" t="s">
        <v>194</v>
      </c>
      <c r="G266" s="1" t="str">
        <f>VLOOKUP(_xlfn.CONCAT(F266, " ", VLOOKUP($B266, LineTypes!$A$2:$D$5, 2)), Stops!$A$1:$G$1027, 2)</f>
        <v>9400ZZLUERC</v>
      </c>
      <c r="H266" s="21">
        <v>160</v>
      </c>
      <c r="I266" s="22" t="str">
        <f>IF(LEFT(E266, VLOOKUP($A266, LineTypes!$A$2:$D$5, 3)) = VLOOKUP($A266, LineTypes!$A$2:$D$5, 4), "", "X")</f>
        <v/>
      </c>
      <c r="J266" s="22" t="str">
        <f>IF(LEFT(G266, VLOOKUP($B266, LineTypes!$A$2:$D$5, 3)) = VLOOKUP($B266, LineTypes!$A$2:$D$5, 4), "", "X")</f>
        <v/>
      </c>
    </row>
    <row r="267" spans="1:10" x14ac:dyDescent="0.25">
      <c r="A267" s="3" t="s">
        <v>4</v>
      </c>
      <c r="B267" s="3" t="s">
        <v>4</v>
      </c>
      <c r="C267" s="11" t="s">
        <v>7</v>
      </c>
      <c r="D267" s="1" t="s">
        <v>194</v>
      </c>
      <c r="E267" s="1" t="str">
        <f>VLOOKUP(_xlfn.CONCAT(D267, " ", VLOOKUP($A267, LineTypes!$A$2:$D$5, 2)), Stops!$A$1:$G$1027, 2)</f>
        <v>9400ZZLUERC</v>
      </c>
      <c r="F267" s="1" t="s">
        <v>145</v>
      </c>
      <c r="G267" s="1" t="str">
        <f>VLOOKUP(_xlfn.CONCAT(F267, " ", VLOOKUP($B267, LineTypes!$A$2:$D$5, 2)), Stops!$A$1:$G$1027, 2)</f>
        <v>9400ZZLUBST</v>
      </c>
      <c r="H267" s="21">
        <v>150</v>
      </c>
      <c r="I267" s="22" t="str">
        <f>IF(LEFT(E267, VLOOKUP($A267, LineTypes!$A$2:$D$5, 3)) = VLOOKUP($A267, LineTypes!$A$2:$D$5, 4), "", "X")</f>
        <v/>
      </c>
      <c r="J267" s="22" t="str">
        <f>IF(LEFT(G267, VLOOKUP($B267, LineTypes!$A$2:$D$5, 3)) = VLOOKUP($B267, LineTypes!$A$2:$D$5, 4), "", "X")</f>
        <v/>
      </c>
    </row>
    <row r="268" spans="1:10" x14ac:dyDescent="0.25">
      <c r="A268" s="3" t="s">
        <v>4</v>
      </c>
      <c r="B268" s="3" t="s">
        <v>4</v>
      </c>
      <c r="C268" s="11" t="s">
        <v>7</v>
      </c>
      <c r="D268" s="1" t="s">
        <v>145</v>
      </c>
      <c r="E268" s="1" t="str">
        <f>VLOOKUP(_xlfn.CONCAT(D268, " ", VLOOKUP($A268, LineTypes!$A$2:$D$5, 2)), Stops!$A$1:$G$1027, 2)</f>
        <v>9400ZZLUBST</v>
      </c>
      <c r="F268" s="1" t="s">
        <v>146</v>
      </c>
      <c r="G268" s="1" t="str">
        <f>VLOOKUP(_xlfn.CONCAT(F268, " ", VLOOKUP($B268, LineTypes!$A$2:$D$5, 2)), Stops!$A$1:$G$1027, 2)</f>
        <v>9400ZZLUGPS</v>
      </c>
      <c r="H268" s="21">
        <v>135</v>
      </c>
      <c r="I268" s="22" t="str">
        <f>IF(LEFT(E268, VLOOKUP($A268, LineTypes!$A$2:$D$5, 3)) = VLOOKUP($A268, LineTypes!$A$2:$D$5, 4), "", "X")</f>
        <v/>
      </c>
      <c r="J268" s="22" t="str">
        <f>IF(LEFT(G268, VLOOKUP($B268, LineTypes!$A$2:$D$5, 3)) = VLOOKUP($B268, LineTypes!$A$2:$D$5, 4), "", "X")</f>
        <v/>
      </c>
    </row>
    <row r="269" spans="1:10" x14ac:dyDescent="0.25">
      <c r="A269" s="3" t="s">
        <v>4</v>
      </c>
      <c r="B269" s="3" t="s">
        <v>4</v>
      </c>
      <c r="C269" s="11" t="s">
        <v>7</v>
      </c>
      <c r="D269" s="1" t="s">
        <v>146</v>
      </c>
      <c r="E269" s="1" t="str">
        <f>VLOOKUP(_xlfn.CONCAT(D269, " ", VLOOKUP($A269, LineTypes!$A$2:$D$5, 2)), Stops!$A$1:$G$1027, 2)</f>
        <v>9400ZZLUGPS</v>
      </c>
      <c r="F269" s="1" t="s">
        <v>147</v>
      </c>
      <c r="G269" s="1" t="str">
        <f>VLOOKUP(_xlfn.CONCAT(F269, " ", VLOOKUP($B269, LineTypes!$A$2:$D$5, 2)), Stops!$A$1:$G$1027, 2)</f>
        <v>9400ZZLUESQ</v>
      </c>
      <c r="H269" s="21">
        <v>95</v>
      </c>
      <c r="I269" s="22" t="str">
        <f>IF(LEFT(E269, VLOOKUP($A269, LineTypes!$A$2:$D$5, 3)) = VLOOKUP($A269, LineTypes!$A$2:$D$5, 4), "", "X")</f>
        <v/>
      </c>
      <c r="J269" s="22" t="str">
        <f>IF(LEFT(G269, VLOOKUP($B269, LineTypes!$A$2:$D$5, 3)) = VLOOKUP($B269, LineTypes!$A$2:$D$5, 4), "", "X")</f>
        <v/>
      </c>
    </row>
    <row r="270" spans="1:10" x14ac:dyDescent="0.25">
      <c r="A270" s="3" t="s">
        <v>4</v>
      </c>
      <c r="B270" s="3" t="s">
        <v>4</v>
      </c>
      <c r="C270" s="11" t="s">
        <v>7</v>
      </c>
      <c r="D270" s="1" t="s">
        <v>147</v>
      </c>
      <c r="E270" s="1" t="str">
        <f>VLOOKUP(_xlfn.CONCAT(D270, " ", VLOOKUP($A270, LineTypes!$A$2:$D$5, 2)), Stops!$A$1:$G$1027, 2)</f>
        <v>9400ZZLUESQ</v>
      </c>
      <c r="F270" s="1" t="s">
        <v>2493</v>
      </c>
      <c r="G270" s="1" t="str">
        <f>VLOOKUP(_xlfn.CONCAT(F270, " ", VLOOKUP($B270, LineTypes!$A$2:$D$5, 2)), Stops!$A$1:$G$1027, 2)</f>
        <v>9400ZZLUKSX</v>
      </c>
      <c r="H270" s="21">
        <v>135</v>
      </c>
      <c r="I270" s="22" t="str">
        <f>IF(LEFT(E270, VLOOKUP($A270, LineTypes!$A$2:$D$5, 3)) = VLOOKUP($A270, LineTypes!$A$2:$D$5, 4), "", "X")</f>
        <v/>
      </c>
      <c r="J270" s="22" t="str">
        <f>IF(LEFT(G270, VLOOKUP($B270, LineTypes!$A$2:$D$5, 3)) = VLOOKUP($B270, LineTypes!$A$2:$D$5, 4), "", "X")</f>
        <v/>
      </c>
    </row>
    <row r="271" spans="1:10" x14ac:dyDescent="0.25">
      <c r="A271" s="3" t="s">
        <v>4</v>
      </c>
      <c r="B271" s="3" t="s">
        <v>4</v>
      </c>
      <c r="C271" s="11" t="s">
        <v>7</v>
      </c>
      <c r="D271" s="1" t="s">
        <v>2493</v>
      </c>
      <c r="E271" s="1" t="str">
        <f>VLOOKUP(_xlfn.CONCAT(D271, " ", VLOOKUP($A271, LineTypes!$A$2:$D$5, 2)), Stops!$A$1:$G$1027, 2)</f>
        <v>9400ZZLUKSX</v>
      </c>
      <c r="F271" s="1" t="s">
        <v>148</v>
      </c>
      <c r="G271" s="1" t="str">
        <f>VLOOKUP(_xlfn.CONCAT(F271, " ", VLOOKUP($B271, LineTypes!$A$2:$D$5, 2)), Stops!$A$1:$G$1027, 2)</f>
        <v>9400ZZLUFCN</v>
      </c>
      <c r="H271" s="21">
        <v>200</v>
      </c>
      <c r="I271" s="22" t="str">
        <f>IF(LEFT(E271, VLOOKUP($A271, LineTypes!$A$2:$D$5, 3)) = VLOOKUP($A271, LineTypes!$A$2:$D$5, 4), "", "X")</f>
        <v/>
      </c>
      <c r="J271" s="22" t="str">
        <f>IF(LEFT(G271, VLOOKUP($B271, LineTypes!$A$2:$D$5, 3)) = VLOOKUP($B271, LineTypes!$A$2:$D$5, 4), "", "X")</f>
        <v/>
      </c>
    </row>
    <row r="272" spans="1:10" x14ac:dyDescent="0.25">
      <c r="A272" s="3" t="s">
        <v>4</v>
      </c>
      <c r="B272" s="3" t="s">
        <v>4</v>
      </c>
      <c r="C272" s="11" t="s">
        <v>7</v>
      </c>
      <c r="D272" s="1" t="s">
        <v>148</v>
      </c>
      <c r="E272" s="1" t="str">
        <f>VLOOKUP(_xlfn.CONCAT(D272, " ", VLOOKUP($A272, LineTypes!$A$2:$D$5, 2)), Stops!$A$1:$G$1027, 2)</f>
        <v>9400ZZLUFCN</v>
      </c>
      <c r="F272" s="1" t="s">
        <v>149</v>
      </c>
      <c r="G272" s="1" t="str">
        <f>VLOOKUP(_xlfn.CONCAT(F272, " ", VLOOKUP($B272, LineTypes!$A$2:$D$5, 2)), Stops!$A$1:$G$1027, 2)</f>
        <v>9400ZZLUBBN</v>
      </c>
      <c r="H272" s="21">
        <v>98</v>
      </c>
      <c r="I272" s="22" t="str">
        <f>IF(LEFT(E272, VLOOKUP($A272, LineTypes!$A$2:$D$5, 3)) = VLOOKUP($A272, LineTypes!$A$2:$D$5, 4), "", "X")</f>
        <v/>
      </c>
      <c r="J272" s="22" t="str">
        <f>IF(LEFT(G272, VLOOKUP($B272, LineTypes!$A$2:$D$5, 3)) = VLOOKUP($B272, LineTypes!$A$2:$D$5, 4), "", "X")</f>
        <v/>
      </c>
    </row>
    <row r="273" spans="1:10" x14ac:dyDescent="0.25">
      <c r="A273" s="3" t="s">
        <v>4</v>
      </c>
      <c r="B273" s="3" t="s">
        <v>4</v>
      </c>
      <c r="C273" s="11" t="s">
        <v>7</v>
      </c>
      <c r="D273" s="1" t="s">
        <v>149</v>
      </c>
      <c r="E273" s="1" t="str">
        <f>VLOOKUP(_xlfn.CONCAT(D273, " ", VLOOKUP($A273, LineTypes!$A$2:$D$5, 2)), Stops!$A$1:$G$1027, 2)</f>
        <v>9400ZZLUBBN</v>
      </c>
      <c r="F273" s="1" t="s">
        <v>113</v>
      </c>
      <c r="G273" s="1" t="str">
        <f>VLOOKUP(_xlfn.CONCAT(F273, " ", VLOOKUP($B273, LineTypes!$A$2:$D$5, 2)), Stops!$A$1:$G$1027, 2)</f>
        <v>9400ZZLUMGT</v>
      </c>
      <c r="H273" s="21">
        <v>105</v>
      </c>
      <c r="I273" s="22" t="str">
        <f>IF(LEFT(E273, VLOOKUP($A273, LineTypes!$A$2:$D$5, 3)) = VLOOKUP($A273, LineTypes!$A$2:$D$5, 4), "", "X")</f>
        <v/>
      </c>
      <c r="J273" s="22" t="str">
        <f>IF(LEFT(G273, VLOOKUP($B273, LineTypes!$A$2:$D$5, 3)) = VLOOKUP($B273, LineTypes!$A$2:$D$5, 4), "", "X")</f>
        <v/>
      </c>
    </row>
    <row r="274" spans="1:10" x14ac:dyDescent="0.25">
      <c r="A274" s="3" t="s">
        <v>4</v>
      </c>
      <c r="B274" s="3" t="s">
        <v>4</v>
      </c>
      <c r="C274" s="11" t="s">
        <v>7</v>
      </c>
      <c r="D274" s="1" t="s">
        <v>113</v>
      </c>
      <c r="E274" s="1" t="str">
        <f>VLOOKUP(_xlfn.CONCAT(D274, " ", VLOOKUP($A274, LineTypes!$A$2:$D$5, 2)), Stops!$A$1:$G$1027, 2)</f>
        <v>9400ZZLUMGT</v>
      </c>
      <c r="F274" s="1" t="s">
        <v>150</v>
      </c>
      <c r="G274" s="1" t="str">
        <f>VLOOKUP(_xlfn.CONCAT(F274, " ", VLOOKUP($B274, LineTypes!$A$2:$D$5, 2)), Stops!$A$1:$G$1027, 2)</f>
        <v>9400ZZLULVT</v>
      </c>
      <c r="H274" s="21">
        <v>102</v>
      </c>
      <c r="I274" s="22" t="str">
        <f>IF(LEFT(E274, VLOOKUP($A274, LineTypes!$A$2:$D$5, 3)) = VLOOKUP($A274, LineTypes!$A$2:$D$5, 4), "", "X")</f>
        <v/>
      </c>
      <c r="J274" s="22" t="str">
        <f>IF(LEFT(G274, VLOOKUP($B274, LineTypes!$A$2:$D$5, 3)) = VLOOKUP($B274, LineTypes!$A$2:$D$5, 4), "", "X")</f>
        <v/>
      </c>
    </row>
    <row r="275" spans="1:10" x14ac:dyDescent="0.25">
      <c r="A275" s="3" t="s">
        <v>4</v>
      </c>
      <c r="B275" s="3" t="s">
        <v>4</v>
      </c>
      <c r="C275" s="11" t="s">
        <v>7</v>
      </c>
      <c r="D275" s="1" t="s">
        <v>150</v>
      </c>
      <c r="E275" s="1" t="str">
        <f>VLOOKUP(_xlfn.CONCAT(D275, " ", VLOOKUP($A275, LineTypes!$A$2:$D$5, 2)), Stops!$A$1:$G$1027, 2)</f>
        <v>9400ZZLULVT</v>
      </c>
      <c r="F275" s="1" t="s">
        <v>151</v>
      </c>
      <c r="G275" s="1" t="str">
        <f>VLOOKUP(_xlfn.CONCAT(F275, " ", VLOOKUP($B275, LineTypes!$A$2:$D$5, 2)), Stops!$A$1:$G$1027, 2)</f>
        <v>9400ZZLUALD</v>
      </c>
      <c r="H275" s="21">
        <v>146</v>
      </c>
      <c r="I275" s="22" t="str">
        <f>IF(LEFT(E275, VLOOKUP($A275, LineTypes!$A$2:$D$5, 3)) = VLOOKUP($A275, LineTypes!$A$2:$D$5, 4), "", "X")</f>
        <v/>
      </c>
      <c r="J275" s="22" t="str">
        <f>IF(LEFT(G275, VLOOKUP($B275, LineTypes!$A$2:$D$5, 3)) = VLOOKUP($B275, LineTypes!$A$2:$D$5, 4), "", "X")</f>
        <v/>
      </c>
    </row>
    <row r="276" spans="1:10" x14ac:dyDescent="0.25">
      <c r="A276" s="3" t="s">
        <v>4</v>
      </c>
      <c r="B276" s="3" t="s">
        <v>4</v>
      </c>
      <c r="C276" s="12" t="s">
        <v>8</v>
      </c>
      <c r="D276" s="1" t="s">
        <v>58</v>
      </c>
      <c r="E276" s="1" t="str">
        <f>VLOOKUP(_xlfn.CONCAT(D276, " ", VLOOKUP($A276, LineTypes!$A$2:$D$5, 2)), Stops!$A$1:$G$1027, 2)</f>
        <v>9400ZZLUHSC</v>
      </c>
      <c r="F276" s="1" t="s">
        <v>220</v>
      </c>
      <c r="G276" s="1" t="str">
        <f>VLOOKUP(_xlfn.CONCAT(F276, " ", VLOOKUP($B276, LineTypes!$A$2:$D$5, 2)), Stops!$A$1:$G$1027, 2)</f>
        <v>9400ZZLUGHK</v>
      </c>
      <c r="H276" s="21">
        <v>119</v>
      </c>
      <c r="I276" s="22" t="str">
        <f>IF(LEFT(E276, VLOOKUP($A276, LineTypes!$A$2:$D$5, 3)) = VLOOKUP($A276, LineTypes!$A$2:$D$5, 4), "", "X")</f>
        <v/>
      </c>
      <c r="J276" s="22" t="str">
        <f>IF(LEFT(G276, VLOOKUP($B276, LineTypes!$A$2:$D$5, 3)) = VLOOKUP($B276, LineTypes!$A$2:$D$5, 4), "", "X")</f>
        <v/>
      </c>
    </row>
    <row r="277" spans="1:10" x14ac:dyDescent="0.25">
      <c r="A277" s="3" t="s">
        <v>4</v>
      </c>
      <c r="B277" s="3" t="s">
        <v>4</v>
      </c>
      <c r="C277" s="12" t="s">
        <v>8</v>
      </c>
      <c r="D277" s="1" t="s">
        <v>220</v>
      </c>
      <c r="E277" s="1" t="str">
        <f>VLOOKUP(_xlfn.CONCAT(D277, " ", VLOOKUP($A277, LineTypes!$A$2:$D$5, 2)), Stops!$A$1:$G$1027, 2)</f>
        <v>9400ZZLUGHK</v>
      </c>
      <c r="F277" s="1" t="s">
        <v>2513</v>
      </c>
      <c r="G277" s="1" t="str">
        <f>VLOOKUP(_xlfn.CONCAT(F277, " ", VLOOKUP($B277, LineTypes!$A$2:$D$5, 2)), Stops!$A$1:$G$1027, 2)</f>
        <v>9400ZZLUSBM</v>
      </c>
      <c r="H277" s="21">
        <v>86</v>
      </c>
      <c r="I277" s="22" t="str">
        <f>IF(LEFT(E277, VLOOKUP($A277, LineTypes!$A$2:$D$5, 3)) = VLOOKUP($A277, LineTypes!$A$2:$D$5, 4), "", "X")</f>
        <v/>
      </c>
      <c r="J277" s="22" t="str">
        <f>IF(LEFT(G277, VLOOKUP($B277, LineTypes!$A$2:$D$5, 3)) = VLOOKUP($B277, LineTypes!$A$2:$D$5, 4), "", "X")</f>
        <v/>
      </c>
    </row>
    <row r="278" spans="1:10" x14ac:dyDescent="0.25">
      <c r="A278" s="3" t="s">
        <v>4</v>
      </c>
      <c r="B278" s="3" t="s">
        <v>4</v>
      </c>
      <c r="C278" s="12" t="s">
        <v>8</v>
      </c>
      <c r="D278" s="1" t="s">
        <v>2513</v>
      </c>
      <c r="E278" s="1" t="str">
        <f>VLOOKUP(_xlfn.CONCAT(D278, " ", VLOOKUP($A278, LineTypes!$A$2:$D$5, 2)), Stops!$A$1:$G$1027, 2)</f>
        <v>9400ZZLUSBM</v>
      </c>
      <c r="F278" s="1" t="s">
        <v>222</v>
      </c>
      <c r="G278" s="1" t="str">
        <f>VLOOKUP(_xlfn.CONCAT(F278, " ", VLOOKUP($B278, LineTypes!$A$2:$D$5, 2)), Stops!$A$1:$G$1027, 2)</f>
        <v>9400ZZLUWLA</v>
      </c>
      <c r="H278" s="21">
        <v>81</v>
      </c>
      <c r="I278" s="22" t="str">
        <f>IF(LEFT(E278, VLOOKUP($A278, LineTypes!$A$2:$D$5, 3)) = VLOOKUP($A278, LineTypes!$A$2:$D$5, 4), "", "X")</f>
        <v/>
      </c>
      <c r="J278" s="22" t="str">
        <f>IF(LEFT(G278, VLOOKUP($B278, LineTypes!$A$2:$D$5, 3)) = VLOOKUP($B278, LineTypes!$A$2:$D$5, 4), "", "X")</f>
        <v/>
      </c>
    </row>
    <row r="279" spans="1:10" x14ac:dyDescent="0.25">
      <c r="A279" s="3" t="s">
        <v>4</v>
      </c>
      <c r="B279" s="3" t="s">
        <v>4</v>
      </c>
      <c r="C279" s="12" t="s">
        <v>8</v>
      </c>
      <c r="D279" s="1" t="s">
        <v>222</v>
      </c>
      <c r="E279" s="1" t="str">
        <f>VLOOKUP(_xlfn.CONCAT(D279, " ", VLOOKUP($A279, LineTypes!$A$2:$D$5, 2)), Stops!$A$1:$G$1027, 2)</f>
        <v>9400ZZLUWLA</v>
      </c>
      <c r="F279" s="1" t="s">
        <v>223</v>
      </c>
      <c r="G279" s="1" t="str">
        <f>VLOOKUP(_xlfn.CONCAT(F279, " ", VLOOKUP($B279, LineTypes!$A$2:$D$5, 2)), Stops!$A$1:$G$1027, 2)</f>
        <v>9400ZZLULRD</v>
      </c>
      <c r="H279" s="21">
        <v>84</v>
      </c>
      <c r="I279" s="22" t="str">
        <f>IF(LEFT(E279, VLOOKUP($A279, LineTypes!$A$2:$D$5, 3)) = VLOOKUP($A279, LineTypes!$A$2:$D$5, 4), "", "X")</f>
        <v/>
      </c>
      <c r="J279" s="22" t="str">
        <f>IF(LEFT(G279, VLOOKUP($B279, LineTypes!$A$2:$D$5, 3)) = VLOOKUP($B279, LineTypes!$A$2:$D$5, 4), "", "X")</f>
        <v/>
      </c>
    </row>
    <row r="280" spans="1:10" x14ac:dyDescent="0.25">
      <c r="A280" s="3" t="s">
        <v>4</v>
      </c>
      <c r="B280" s="3" t="s">
        <v>4</v>
      </c>
      <c r="C280" s="12" t="s">
        <v>8</v>
      </c>
      <c r="D280" s="1" t="s">
        <v>223</v>
      </c>
      <c r="E280" s="1" t="str">
        <f>VLOOKUP(_xlfn.CONCAT(D280, " ", VLOOKUP($A280, LineTypes!$A$2:$D$5, 2)), Stops!$A$1:$G$1027, 2)</f>
        <v>9400ZZLULRD</v>
      </c>
      <c r="F280" s="1" t="s">
        <v>224</v>
      </c>
      <c r="G280" s="1" t="str">
        <f>VLOOKUP(_xlfn.CONCAT(F280, " ", VLOOKUP($B280, LineTypes!$A$2:$D$5, 2)), Stops!$A$1:$G$1027, 2)</f>
        <v>9400ZZLULAD</v>
      </c>
      <c r="H280" s="21">
        <v>94</v>
      </c>
      <c r="I280" s="22" t="str">
        <f>IF(LEFT(E280, VLOOKUP($A280, LineTypes!$A$2:$D$5, 3)) = VLOOKUP($A280, LineTypes!$A$2:$D$5, 4), "", "X")</f>
        <v/>
      </c>
      <c r="J280" s="22" t="str">
        <f>IF(LEFT(G280, VLOOKUP($B280, LineTypes!$A$2:$D$5, 3)) = VLOOKUP($B280, LineTypes!$A$2:$D$5, 4), "", "X")</f>
        <v/>
      </c>
    </row>
    <row r="281" spans="1:10" x14ac:dyDescent="0.25">
      <c r="A281" s="3" t="s">
        <v>4</v>
      </c>
      <c r="B281" s="3" t="s">
        <v>4</v>
      </c>
      <c r="C281" s="12" t="s">
        <v>8</v>
      </c>
      <c r="D281" s="1" t="s">
        <v>224</v>
      </c>
      <c r="E281" s="1" t="str">
        <f>VLOOKUP(_xlfn.CONCAT(D281, " ", VLOOKUP($A281, LineTypes!$A$2:$D$5, 2)), Stops!$A$1:$G$1027, 2)</f>
        <v>9400ZZLULAD</v>
      </c>
      <c r="F281" s="1" t="s">
        <v>225</v>
      </c>
      <c r="G281" s="1" t="str">
        <f>VLOOKUP(_xlfn.CONCAT(F281, " ", VLOOKUP($B281, LineTypes!$A$2:$D$5, 2)), Stops!$A$1:$G$1027, 2)</f>
        <v>9400ZZLUWSP</v>
      </c>
      <c r="H281" s="21">
        <v>103</v>
      </c>
      <c r="I281" s="22" t="str">
        <f>IF(LEFT(E281, VLOOKUP($A281, LineTypes!$A$2:$D$5, 3)) = VLOOKUP($A281, LineTypes!$A$2:$D$5, 4), "", "X")</f>
        <v/>
      </c>
      <c r="J281" s="22" t="str">
        <f>IF(LEFT(G281, VLOOKUP($B281, LineTypes!$A$2:$D$5, 3)) = VLOOKUP($B281, LineTypes!$A$2:$D$5, 4), "", "X")</f>
        <v/>
      </c>
    </row>
    <row r="282" spans="1:10" x14ac:dyDescent="0.25">
      <c r="A282" s="3" t="s">
        <v>4</v>
      </c>
      <c r="B282" s="3" t="s">
        <v>4</v>
      </c>
      <c r="C282" s="12" t="s">
        <v>8</v>
      </c>
      <c r="D282" s="1" t="s">
        <v>225</v>
      </c>
      <c r="E282" s="1" t="str">
        <f>VLOOKUP(_xlfn.CONCAT(D282, " ", VLOOKUP($A282, LineTypes!$A$2:$D$5, 2)), Stops!$A$1:$G$1027, 2)</f>
        <v>9400ZZLUWSP</v>
      </c>
      <c r="F282" s="1" t="s">
        <v>226</v>
      </c>
      <c r="G282" s="1" t="str">
        <f>VLOOKUP(_xlfn.CONCAT(F282, " ", VLOOKUP($B282, LineTypes!$A$2:$D$5, 2)), Stops!$A$1:$G$1027, 2)</f>
        <v>9400ZZLURYO</v>
      </c>
      <c r="H282" s="21">
        <v>120</v>
      </c>
      <c r="I282" s="22" t="str">
        <f>IF(LEFT(E282, VLOOKUP($A282, LineTypes!$A$2:$D$5, 3)) = VLOOKUP($A282, LineTypes!$A$2:$D$5, 4), "", "X")</f>
        <v/>
      </c>
      <c r="J282" s="22" t="str">
        <f>IF(LEFT(G282, VLOOKUP($B282, LineTypes!$A$2:$D$5, 3)) = VLOOKUP($B282, LineTypes!$A$2:$D$5, 4), "", "X")</f>
        <v/>
      </c>
    </row>
    <row r="283" spans="1:10" x14ac:dyDescent="0.25">
      <c r="A283" s="3" t="s">
        <v>4</v>
      </c>
      <c r="B283" s="3" t="s">
        <v>4</v>
      </c>
      <c r="C283" s="12" t="s">
        <v>8</v>
      </c>
      <c r="D283" s="1" t="s">
        <v>226</v>
      </c>
      <c r="E283" s="1" t="str">
        <f>VLOOKUP(_xlfn.CONCAT(D283, " ", VLOOKUP($A283, LineTypes!$A$2:$D$5, 2)), Stops!$A$1:$G$1027, 2)</f>
        <v>9400ZZLURYO</v>
      </c>
      <c r="F283" s="1" t="s">
        <v>193</v>
      </c>
      <c r="G283" s="1" t="str">
        <f>VLOOKUP(_xlfn.CONCAT(F283, " ", VLOOKUP($B283, LineTypes!$A$2:$D$5, 2)), Stops!$A$1:$G$1027, 2)</f>
        <v>9400ZZLUPAC</v>
      </c>
      <c r="H283" s="21">
        <v>110</v>
      </c>
      <c r="I283" s="22" t="str">
        <f>IF(LEFT(E283, VLOOKUP($A283, LineTypes!$A$2:$D$5, 3)) = VLOOKUP($A283, LineTypes!$A$2:$D$5, 4), "", "X")</f>
        <v/>
      </c>
      <c r="J283" s="22" t="str">
        <f>IF(LEFT(G283, VLOOKUP($B283, LineTypes!$A$2:$D$5, 3)) = VLOOKUP($B283, LineTypes!$A$2:$D$5, 4), "", "X")</f>
        <v/>
      </c>
    </row>
    <row r="284" spans="1:10" x14ac:dyDescent="0.25">
      <c r="A284" s="3" t="s">
        <v>4</v>
      </c>
      <c r="B284" s="3" t="s">
        <v>4</v>
      </c>
      <c r="C284" s="12" t="s">
        <v>8</v>
      </c>
      <c r="D284" s="1" t="s">
        <v>193</v>
      </c>
      <c r="E284" s="1" t="str">
        <f>VLOOKUP(_xlfn.CONCAT(D284, " ", VLOOKUP($A284, LineTypes!$A$2:$D$5, 2)), Stops!$A$1:$G$1027, 2)</f>
        <v>9400ZZLUPAC</v>
      </c>
      <c r="F284" s="1" t="s">
        <v>194</v>
      </c>
      <c r="G284" s="1" t="str">
        <f>VLOOKUP(_xlfn.CONCAT(F284, " ", VLOOKUP($B284, LineTypes!$A$2:$D$5, 2)), Stops!$A$1:$G$1027, 2)</f>
        <v>9400ZZLUERC</v>
      </c>
      <c r="H284" s="21">
        <v>160</v>
      </c>
      <c r="I284" s="22" t="str">
        <f>IF(LEFT(E284, VLOOKUP($A284, LineTypes!$A$2:$D$5, 3)) = VLOOKUP($A284, LineTypes!$A$2:$D$5, 4), "", "X")</f>
        <v/>
      </c>
      <c r="J284" s="22" t="str">
        <f>IF(LEFT(G284, VLOOKUP($B284, LineTypes!$A$2:$D$5, 3)) = VLOOKUP($B284, LineTypes!$A$2:$D$5, 4), "", "X")</f>
        <v/>
      </c>
    </row>
    <row r="285" spans="1:10" x14ac:dyDescent="0.25">
      <c r="A285" s="3" t="s">
        <v>4</v>
      </c>
      <c r="B285" s="3" t="s">
        <v>4</v>
      </c>
      <c r="C285" s="12" t="s">
        <v>8</v>
      </c>
      <c r="D285" s="1" t="s">
        <v>194</v>
      </c>
      <c r="E285" s="1" t="str">
        <f>VLOOKUP(_xlfn.CONCAT(D285, " ", VLOOKUP($A285, LineTypes!$A$2:$D$5, 2)), Stops!$A$1:$G$1027, 2)</f>
        <v>9400ZZLUERC</v>
      </c>
      <c r="F285" s="1" t="s">
        <v>145</v>
      </c>
      <c r="G285" s="1" t="str">
        <f>VLOOKUP(_xlfn.CONCAT(F285, " ", VLOOKUP($B285, LineTypes!$A$2:$D$5, 2)), Stops!$A$1:$G$1027, 2)</f>
        <v>9400ZZLUBST</v>
      </c>
      <c r="H285" s="21">
        <v>150</v>
      </c>
      <c r="I285" s="22" t="str">
        <f>IF(LEFT(E285, VLOOKUP($A285, LineTypes!$A$2:$D$5, 3)) = VLOOKUP($A285, LineTypes!$A$2:$D$5, 4), "", "X")</f>
        <v/>
      </c>
      <c r="J285" s="22" t="str">
        <f>IF(LEFT(G285, VLOOKUP($B285, LineTypes!$A$2:$D$5, 3)) = VLOOKUP($B285, LineTypes!$A$2:$D$5, 4), "", "X")</f>
        <v/>
      </c>
    </row>
    <row r="286" spans="1:10" x14ac:dyDescent="0.25">
      <c r="A286" s="3" t="s">
        <v>4</v>
      </c>
      <c r="B286" s="3" t="s">
        <v>4</v>
      </c>
      <c r="C286" s="12" t="s">
        <v>8</v>
      </c>
      <c r="D286" s="1" t="s">
        <v>145</v>
      </c>
      <c r="E286" s="1" t="str">
        <f>VLOOKUP(_xlfn.CONCAT(D286, " ", VLOOKUP($A286, LineTypes!$A$2:$D$5, 2)), Stops!$A$1:$G$1027, 2)</f>
        <v>9400ZZLUBST</v>
      </c>
      <c r="F286" s="1" t="s">
        <v>146</v>
      </c>
      <c r="G286" s="1" t="str">
        <f>VLOOKUP(_xlfn.CONCAT(F286, " ", VLOOKUP($B286, LineTypes!$A$2:$D$5, 2)), Stops!$A$1:$G$1027, 2)</f>
        <v>9400ZZLUGPS</v>
      </c>
      <c r="H286" s="21">
        <v>135</v>
      </c>
      <c r="I286" s="22" t="str">
        <f>IF(LEFT(E286, VLOOKUP($A286, LineTypes!$A$2:$D$5, 3)) = VLOOKUP($A286, LineTypes!$A$2:$D$5, 4), "", "X")</f>
        <v/>
      </c>
      <c r="J286" s="22" t="str">
        <f>IF(LEFT(G286, VLOOKUP($B286, LineTypes!$A$2:$D$5, 3)) = VLOOKUP($B286, LineTypes!$A$2:$D$5, 4), "", "X")</f>
        <v/>
      </c>
    </row>
    <row r="287" spans="1:10" x14ac:dyDescent="0.25">
      <c r="A287" s="3" t="s">
        <v>4</v>
      </c>
      <c r="B287" s="3" t="s">
        <v>4</v>
      </c>
      <c r="C287" s="12" t="s">
        <v>8</v>
      </c>
      <c r="D287" s="1" t="s">
        <v>146</v>
      </c>
      <c r="E287" s="1" t="str">
        <f>VLOOKUP(_xlfn.CONCAT(D287, " ", VLOOKUP($A287, LineTypes!$A$2:$D$5, 2)), Stops!$A$1:$G$1027, 2)</f>
        <v>9400ZZLUGPS</v>
      </c>
      <c r="F287" s="1" t="s">
        <v>147</v>
      </c>
      <c r="G287" s="1" t="str">
        <f>VLOOKUP(_xlfn.CONCAT(F287, " ", VLOOKUP($B287, LineTypes!$A$2:$D$5, 2)), Stops!$A$1:$G$1027, 2)</f>
        <v>9400ZZLUESQ</v>
      </c>
      <c r="H287" s="21">
        <v>95</v>
      </c>
      <c r="I287" s="22" t="str">
        <f>IF(LEFT(E287, VLOOKUP($A287, LineTypes!$A$2:$D$5, 3)) = VLOOKUP($A287, LineTypes!$A$2:$D$5, 4), "", "X")</f>
        <v/>
      </c>
      <c r="J287" s="22" t="str">
        <f>IF(LEFT(G287, VLOOKUP($B287, LineTypes!$A$2:$D$5, 3)) = VLOOKUP($B287, LineTypes!$A$2:$D$5, 4), "", "X")</f>
        <v/>
      </c>
    </row>
    <row r="288" spans="1:10" x14ac:dyDescent="0.25">
      <c r="A288" s="3" t="s">
        <v>4</v>
      </c>
      <c r="B288" s="3" t="s">
        <v>4</v>
      </c>
      <c r="C288" s="12" t="s">
        <v>8</v>
      </c>
      <c r="D288" s="1" t="s">
        <v>147</v>
      </c>
      <c r="E288" s="1" t="str">
        <f>VLOOKUP(_xlfn.CONCAT(D288, " ", VLOOKUP($A288, LineTypes!$A$2:$D$5, 2)), Stops!$A$1:$G$1027, 2)</f>
        <v>9400ZZLUESQ</v>
      </c>
      <c r="F288" s="1" t="s">
        <v>2493</v>
      </c>
      <c r="G288" s="1" t="str">
        <f>VLOOKUP(_xlfn.CONCAT(F288, " ", VLOOKUP($B288, LineTypes!$A$2:$D$5, 2)), Stops!$A$1:$G$1027, 2)</f>
        <v>9400ZZLUKSX</v>
      </c>
      <c r="H288" s="21">
        <v>135</v>
      </c>
      <c r="I288" s="22" t="str">
        <f>IF(LEFT(E288, VLOOKUP($A288, LineTypes!$A$2:$D$5, 3)) = VLOOKUP($A288, LineTypes!$A$2:$D$5, 4), "", "X")</f>
        <v/>
      </c>
      <c r="J288" s="22" t="str">
        <f>IF(LEFT(G288, VLOOKUP($B288, LineTypes!$A$2:$D$5, 3)) = VLOOKUP($B288, LineTypes!$A$2:$D$5, 4), "", "X")</f>
        <v/>
      </c>
    </row>
    <row r="289" spans="1:10" x14ac:dyDescent="0.25">
      <c r="A289" s="3" t="s">
        <v>4</v>
      </c>
      <c r="B289" s="3" t="s">
        <v>4</v>
      </c>
      <c r="C289" s="12" t="s">
        <v>8</v>
      </c>
      <c r="D289" s="1" t="s">
        <v>2493</v>
      </c>
      <c r="E289" s="1" t="str">
        <f>VLOOKUP(_xlfn.CONCAT(D289, " ", VLOOKUP($A289, LineTypes!$A$2:$D$5, 2)), Stops!$A$1:$G$1027, 2)</f>
        <v>9400ZZLUKSX</v>
      </c>
      <c r="F289" s="1" t="s">
        <v>148</v>
      </c>
      <c r="G289" s="1" t="str">
        <f>VLOOKUP(_xlfn.CONCAT(F289, " ", VLOOKUP($B289, LineTypes!$A$2:$D$5, 2)), Stops!$A$1:$G$1027, 2)</f>
        <v>9400ZZLUFCN</v>
      </c>
      <c r="H289" s="21">
        <v>200</v>
      </c>
      <c r="I289" s="22" t="str">
        <f>IF(LEFT(E289, VLOOKUP($A289, LineTypes!$A$2:$D$5, 3)) = VLOOKUP($A289, LineTypes!$A$2:$D$5, 4), "", "X")</f>
        <v/>
      </c>
      <c r="J289" s="22" t="str">
        <f>IF(LEFT(G289, VLOOKUP($B289, LineTypes!$A$2:$D$5, 3)) = VLOOKUP($B289, LineTypes!$A$2:$D$5, 4), "", "X")</f>
        <v/>
      </c>
    </row>
    <row r="290" spans="1:10" x14ac:dyDescent="0.25">
      <c r="A290" s="3" t="s">
        <v>4</v>
      </c>
      <c r="B290" s="3" t="s">
        <v>4</v>
      </c>
      <c r="C290" s="12" t="s">
        <v>8</v>
      </c>
      <c r="D290" s="1" t="s">
        <v>148</v>
      </c>
      <c r="E290" s="1" t="str">
        <f>VLOOKUP(_xlfn.CONCAT(D290, " ", VLOOKUP($A290, LineTypes!$A$2:$D$5, 2)), Stops!$A$1:$G$1027, 2)</f>
        <v>9400ZZLUFCN</v>
      </c>
      <c r="F290" s="1" t="s">
        <v>149</v>
      </c>
      <c r="G290" s="1" t="str">
        <f>VLOOKUP(_xlfn.CONCAT(F290, " ", VLOOKUP($B290, LineTypes!$A$2:$D$5, 2)), Stops!$A$1:$G$1027, 2)</f>
        <v>9400ZZLUBBN</v>
      </c>
      <c r="H290" s="21">
        <v>98</v>
      </c>
      <c r="I290" s="22" t="str">
        <f>IF(LEFT(E290, VLOOKUP($A290, LineTypes!$A$2:$D$5, 3)) = VLOOKUP($A290, LineTypes!$A$2:$D$5, 4), "", "X")</f>
        <v/>
      </c>
      <c r="J290" s="22" t="str">
        <f>IF(LEFT(G290, VLOOKUP($B290, LineTypes!$A$2:$D$5, 3)) = VLOOKUP($B290, LineTypes!$A$2:$D$5, 4), "", "X")</f>
        <v/>
      </c>
    </row>
    <row r="291" spans="1:10" x14ac:dyDescent="0.25">
      <c r="A291" s="3" t="s">
        <v>4</v>
      </c>
      <c r="B291" s="3" t="s">
        <v>4</v>
      </c>
      <c r="C291" s="12" t="s">
        <v>8</v>
      </c>
      <c r="D291" s="1" t="s">
        <v>149</v>
      </c>
      <c r="E291" s="1" t="str">
        <f>VLOOKUP(_xlfn.CONCAT(D291, " ", VLOOKUP($A291, LineTypes!$A$2:$D$5, 2)), Stops!$A$1:$G$1027, 2)</f>
        <v>9400ZZLUBBN</v>
      </c>
      <c r="F291" s="1" t="s">
        <v>113</v>
      </c>
      <c r="G291" s="1" t="str">
        <f>VLOOKUP(_xlfn.CONCAT(F291, " ", VLOOKUP($B291, LineTypes!$A$2:$D$5, 2)), Stops!$A$1:$G$1027, 2)</f>
        <v>9400ZZLUMGT</v>
      </c>
      <c r="H291" s="21">
        <v>105</v>
      </c>
      <c r="I291" s="22" t="str">
        <f>IF(LEFT(E291, VLOOKUP($A291, LineTypes!$A$2:$D$5, 3)) = VLOOKUP($A291, LineTypes!$A$2:$D$5, 4), "", "X")</f>
        <v/>
      </c>
      <c r="J291" s="22" t="str">
        <f>IF(LEFT(G291, VLOOKUP($B291, LineTypes!$A$2:$D$5, 3)) = VLOOKUP($B291, LineTypes!$A$2:$D$5, 4), "", "X")</f>
        <v/>
      </c>
    </row>
    <row r="292" spans="1:10" x14ac:dyDescent="0.25">
      <c r="A292" s="3" t="s">
        <v>4</v>
      </c>
      <c r="B292" s="3" t="s">
        <v>4</v>
      </c>
      <c r="C292" s="12" t="s">
        <v>8</v>
      </c>
      <c r="D292" s="1" t="s">
        <v>113</v>
      </c>
      <c r="E292" s="1" t="str">
        <f>VLOOKUP(_xlfn.CONCAT(D292, " ", VLOOKUP($A292, LineTypes!$A$2:$D$5, 2)), Stops!$A$1:$G$1027, 2)</f>
        <v>9400ZZLUMGT</v>
      </c>
      <c r="F292" s="1" t="s">
        <v>150</v>
      </c>
      <c r="G292" s="1" t="str">
        <f>VLOOKUP(_xlfn.CONCAT(F292, " ", VLOOKUP($B292, LineTypes!$A$2:$D$5, 2)), Stops!$A$1:$G$1027, 2)</f>
        <v>9400ZZLULVT</v>
      </c>
      <c r="H292" s="21">
        <v>102</v>
      </c>
      <c r="I292" s="22" t="str">
        <f>IF(LEFT(E292, VLOOKUP($A292, LineTypes!$A$2:$D$5, 3)) = VLOOKUP($A292, LineTypes!$A$2:$D$5, 4), "", "X")</f>
        <v/>
      </c>
      <c r="J292" s="22" t="str">
        <f>IF(LEFT(G292, VLOOKUP($B292, LineTypes!$A$2:$D$5, 3)) = VLOOKUP($B292, LineTypes!$A$2:$D$5, 4), "", "X")</f>
        <v/>
      </c>
    </row>
    <row r="293" spans="1:10" x14ac:dyDescent="0.25">
      <c r="A293" s="3" t="s">
        <v>4</v>
      </c>
      <c r="B293" s="3" t="s">
        <v>4</v>
      </c>
      <c r="C293" s="12" t="s">
        <v>8</v>
      </c>
      <c r="D293" s="1" t="s">
        <v>150</v>
      </c>
      <c r="E293" s="1" t="str">
        <f>VLOOKUP(_xlfn.CONCAT(D293, " ", VLOOKUP($A293, LineTypes!$A$2:$D$5, 2)), Stops!$A$1:$G$1027, 2)</f>
        <v>9400ZZLULVT</v>
      </c>
      <c r="F293" s="1" t="s">
        <v>202</v>
      </c>
      <c r="G293" s="1" t="str">
        <f>VLOOKUP(_xlfn.CONCAT(F293, " ", VLOOKUP($B293, LineTypes!$A$2:$D$5, 2)), Stops!$A$1:$G$1027, 2)</f>
        <v>9400ZZLUADE</v>
      </c>
      <c r="H293" s="21">
        <v>156</v>
      </c>
      <c r="I293" s="22" t="str">
        <f>IF(LEFT(E293, VLOOKUP($A293, LineTypes!$A$2:$D$5, 3)) = VLOOKUP($A293, LineTypes!$A$2:$D$5, 4), "", "X")</f>
        <v/>
      </c>
      <c r="J293" s="22" t="str">
        <f>IF(LEFT(G293, VLOOKUP($B293, LineTypes!$A$2:$D$5, 3)) = VLOOKUP($B293, LineTypes!$A$2:$D$5, 4), "", "X")</f>
        <v/>
      </c>
    </row>
    <row r="294" spans="1:10" x14ac:dyDescent="0.25">
      <c r="A294" s="3" t="s">
        <v>4</v>
      </c>
      <c r="B294" s="3" t="s">
        <v>4</v>
      </c>
      <c r="C294" s="12" t="s">
        <v>8</v>
      </c>
      <c r="D294" s="1" t="s">
        <v>202</v>
      </c>
      <c r="E294" s="1" t="str">
        <f>VLOOKUP(_xlfn.CONCAT(D294, " ", VLOOKUP($A294, LineTypes!$A$2:$D$5, 2)), Stops!$A$1:$G$1027, 2)</f>
        <v>9400ZZLUADE</v>
      </c>
      <c r="F294" s="1" t="s">
        <v>203</v>
      </c>
      <c r="G294" s="1" t="str">
        <f>VLOOKUP(_xlfn.CONCAT(F294, " ", VLOOKUP($B294, LineTypes!$A$2:$D$5, 2)), Stops!$A$1:$G$1027, 2)</f>
        <v>9400ZZLUWPL</v>
      </c>
      <c r="H294" s="21">
        <v>137</v>
      </c>
      <c r="I294" s="22" t="str">
        <f>IF(LEFT(E294, VLOOKUP($A294, LineTypes!$A$2:$D$5, 3)) = VLOOKUP($A294, LineTypes!$A$2:$D$5, 4), "", "X")</f>
        <v/>
      </c>
      <c r="J294" s="22" t="str">
        <f>IF(LEFT(G294, VLOOKUP($B294, LineTypes!$A$2:$D$5, 3)) = VLOOKUP($B294, LineTypes!$A$2:$D$5, 4), "", "X")</f>
        <v/>
      </c>
    </row>
    <row r="295" spans="1:10" x14ac:dyDescent="0.25">
      <c r="A295" s="3" t="s">
        <v>4</v>
      </c>
      <c r="B295" s="3" t="s">
        <v>4</v>
      </c>
      <c r="C295" s="12" t="s">
        <v>8</v>
      </c>
      <c r="D295" s="1" t="s">
        <v>203</v>
      </c>
      <c r="E295" s="1" t="str">
        <f>VLOOKUP(_xlfn.CONCAT(D295, " ", VLOOKUP($A295, LineTypes!$A$2:$D$5, 2)), Stops!$A$1:$G$1027, 2)</f>
        <v>9400ZZLUWPL</v>
      </c>
      <c r="F295" s="1" t="s">
        <v>204</v>
      </c>
      <c r="G295" s="1" t="str">
        <f>VLOOKUP(_xlfn.CONCAT(F295, " ", VLOOKUP($B295, LineTypes!$A$2:$D$5, 2)), Stops!$A$1:$G$1027, 2)</f>
        <v>9400ZZLUSGN</v>
      </c>
      <c r="H295" s="21">
        <v>125</v>
      </c>
      <c r="I295" s="22" t="str">
        <f>IF(LEFT(E295, VLOOKUP($A295, LineTypes!$A$2:$D$5, 3)) = VLOOKUP($A295, LineTypes!$A$2:$D$5, 4), "", "X")</f>
        <v/>
      </c>
      <c r="J295" s="22" t="str">
        <f>IF(LEFT(G295, VLOOKUP($B295, LineTypes!$A$2:$D$5, 3)) = VLOOKUP($B295, LineTypes!$A$2:$D$5, 4), "", "X")</f>
        <v/>
      </c>
    </row>
    <row r="296" spans="1:10" x14ac:dyDescent="0.25">
      <c r="A296" s="3" t="s">
        <v>4</v>
      </c>
      <c r="B296" s="3" t="s">
        <v>4</v>
      </c>
      <c r="C296" s="12" t="s">
        <v>8</v>
      </c>
      <c r="D296" s="1" t="s">
        <v>204</v>
      </c>
      <c r="E296" s="1" t="str">
        <f>VLOOKUP(_xlfn.CONCAT(D296, " ", VLOOKUP($A296, LineTypes!$A$2:$D$5, 2)), Stops!$A$1:$G$1027, 2)</f>
        <v>9400ZZLUSGN</v>
      </c>
      <c r="F296" s="1" t="s">
        <v>205</v>
      </c>
      <c r="G296" s="1" t="str">
        <f>VLOOKUP(_xlfn.CONCAT(F296, " ", VLOOKUP($B296, LineTypes!$A$2:$D$5, 2)), Stops!$A$1:$G$1027, 2)</f>
        <v>9400ZZLUMED</v>
      </c>
      <c r="H296" s="21">
        <v>118</v>
      </c>
      <c r="I296" s="22" t="str">
        <f>IF(LEFT(E296, VLOOKUP($A296, LineTypes!$A$2:$D$5, 3)) = VLOOKUP($A296, LineTypes!$A$2:$D$5, 4), "", "X")</f>
        <v/>
      </c>
      <c r="J296" s="22" t="str">
        <f>IF(LEFT(G296, VLOOKUP($B296, LineTypes!$A$2:$D$5, 3)) = VLOOKUP($B296, LineTypes!$A$2:$D$5, 4), "", "X")</f>
        <v/>
      </c>
    </row>
    <row r="297" spans="1:10" x14ac:dyDescent="0.25">
      <c r="A297" s="3" t="s">
        <v>4</v>
      </c>
      <c r="B297" s="3" t="s">
        <v>4</v>
      </c>
      <c r="C297" s="12" t="s">
        <v>8</v>
      </c>
      <c r="D297" s="1" t="s">
        <v>205</v>
      </c>
      <c r="E297" s="1" t="str">
        <f>VLOOKUP(_xlfn.CONCAT(D297, " ", VLOOKUP($A297, LineTypes!$A$2:$D$5, 2)), Stops!$A$1:$G$1027, 2)</f>
        <v>9400ZZLUMED</v>
      </c>
      <c r="F297" s="1" t="s">
        <v>206</v>
      </c>
      <c r="G297" s="1" t="str">
        <f>VLOOKUP(_xlfn.CONCAT(F297, " ", VLOOKUP($B297, LineTypes!$A$2:$D$5, 2)), Stops!$A$1:$G$1027, 2)</f>
        <v>9400ZZLUBWR</v>
      </c>
      <c r="H297" s="21">
        <v>86</v>
      </c>
      <c r="I297" s="22" t="str">
        <f>IF(LEFT(E297, VLOOKUP($A297, LineTypes!$A$2:$D$5, 3)) = VLOOKUP($A297, LineTypes!$A$2:$D$5, 4), "", "X")</f>
        <v/>
      </c>
      <c r="J297" s="22" t="str">
        <f>IF(LEFT(G297, VLOOKUP($B297, LineTypes!$A$2:$D$5, 3)) = VLOOKUP($B297, LineTypes!$A$2:$D$5, 4), "", "X")</f>
        <v/>
      </c>
    </row>
    <row r="298" spans="1:10" x14ac:dyDescent="0.25">
      <c r="A298" s="3" t="s">
        <v>4</v>
      </c>
      <c r="B298" s="3" t="s">
        <v>4</v>
      </c>
      <c r="C298" s="12" t="s">
        <v>8</v>
      </c>
      <c r="D298" s="1" t="s">
        <v>206</v>
      </c>
      <c r="E298" s="1" t="str">
        <f>VLOOKUP(_xlfn.CONCAT(D298, " ", VLOOKUP($A298, LineTypes!$A$2:$D$5, 2)), Stops!$A$1:$G$1027, 2)</f>
        <v>9400ZZLUBWR</v>
      </c>
      <c r="F298" s="1" t="s">
        <v>207</v>
      </c>
      <c r="G298" s="1" t="str">
        <f>VLOOKUP(_xlfn.CONCAT(F298, " ", VLOOKUP($B298, LineTypes!$A$2:$D$5, 2)), Stops!$A$1:$G$1027, 2)</f>
        <v>9400ZZLUBBB</v>
      </c>
      <c r="H298" s="21">
        <v>130</v>
      </c>
      <c r="I298" s="22" t="str">
        <f>IF(LEFT(E298, VLOOKUP($A298, LineTypes!$A$2:$D$5, 3)) = VLOOKUP($A298, LineTypes!$A$2:$D$5, 4), "", "X")</f>
        <v/>
      </c>
      <c r="J298" s="22" t="str">
        <f>IF(LEFT(G298, VLOOKUP($B298, LineTypes!$A$2:$D$5, 3)) = VLOOKUP($B298, LineTypes!$A$2:$D$5, 4), "", "X")</f>
        <v/>
      </c>
    </row>
    <row r="299" spans="1:10" x14ac:dyDescent="0.25">
      <c r="A299" s="3" t="s">
        <v>4</v>
      </c>
      <c r="B299" s="3" t="s">
        <v>4</v>
      </c>
      <c r="C299" s="12" t="s">
        <v>8</v>
      </c>
      <c r="D299" s="1" t="s">
        <v>207</v>
      </c>
      <c r="E299" s="1" t="str">
        <f>VLOOKUP(_xlfn.CONCAT(D299, " ", VLOOKUP($A299, LineTypes!$A$2:$D$5, 2)), Stops!$A$1:$G$1027, 2)</f>
        <v>9400ZZLUBBB</v>
      </c>
      <c r="F299" s="1" t="s">
        <v>170</v>
      </c>
      <c r="G299" s="1" t="str">
        <f>VLOOKUP(_xlfn.CONCAT(F299, " ", VLOOKUP($B299, LineTypes!$A$2:$D$5, 2)), Stops!$A$1:$G$1027, 2)</f>
        <v>9400ZZLUWHM</v>
      </c>
      <c r="H299" s="21">
        <v>135</v>
      </c>
      <c r="I299" s="22" t="str">
        <f>IF(LEFT(E299, VLOOKUP($A299, LineTypes!$A$2:$D$5, 3)) = VLOOKUP($A299, LineTypes!$A$2:$D$5, 4), "", "X")</f>
        <v/>
      </c>
      <c r="J299" s="22" t="str">
        <f>IF(LEFT(G299, VLOOKUP($B299, LineTypes!$A$2:$D$5, 3)) = VLOOKUP($B299, LineTypes!$A$2:$D$5, 4), "", "X")</f>
        <v/>
      </c>
    </row>
    <row r="300" spans="1:10" x14ac:dyDescent="0.25">
      <c r="A300" s="3" t="s">
        <v>4</v>
      </c>
      <c r="B300" s="3" t="s">
        <v>4</v>
      </c>
      <c r="C300" s="12" t="s">
        <v>8</v>
      </c>
      <c r="D300" s="1" t="s">
        <v>170</v>
      </c>
      <c r="E300" s="1" t="str">
        <f>VLOOKUP(_xlfn.CONCAT(D300, " ", VLOOKUP($A300, LineTypes!$A$2:$D$5, 2)), Stops!$A$1:$G$1027, 2)</f>
        <v>9400ZZLUWHM</v>
      </c>
      <c r="F300" s="1" t="s">
        <v>208</v>
      </c>
      <c r="G300" s="1" t="str">
        <f>VLOOKUP(_xlfn.CONCAT(F300, " ", VLOOKUP($B300, LineTypes!$A$2:$D$5, 2)), Stops!$A$1:$G$1027, 2)</f>
        <v>9400ZZLUPLW</v>
      </c>
      <c r="H300" s="21">
        <v>99</v>
      </c>
      <c r="I300" s="22" t="str">
        <f>IF(LEFT(E300, VLOOKUP($A300, LineTypes!$A$2:$D$5, 3)) = VLOOKUP($A300, LineTypes!$A$2:$D$5, 4), "", "X")</f>
        <v/>
      </c>
      <c r="J300" s="22" t="str">
        <f>IF(LEFT(G300, VLOOKUP($B300, LineTypes!$A$2:$D$5, 3)) = VLOOKUP($B300, LineTypes!$A$2:$D$5, 4), "", "X")</f>
        <v/>
      </c>
    </row>
    <row r="301" spans="1:10" x14ac:dyDescent="0.25">
      <c r="A301" s="3" t="s">
        <v>4</v>
      </c>
      <c r="B301" s="3" t="s">
        <v>4</v>
      </c>
      <c r="C301" s="12" t="s">
        <v>8</v>
      </c>
      <c r="D301" s="1" t="s">
        <v>208</v>
      </c>
      <c r="E301" s="1" t="str">
        <f>VLOOKUP(_xlfn.CONCAT(D301, " ", VLOOKUP($A301, LineTypes!$A$2:$D$5, 2)), Stops!$A$1:$G$1027, 2)</f>
        <v>9400ZZLUPLW</v>
      </c>
      <c r="F301" s="1" t="s">
        <v>209</v>
      </c>
      <c r="G301" s="1" t="str">
        <f>VLOOKUP(_xlfn.CONCAT(F301, " ", VLOOKUP($B301, LineTypes!$A$2:$D$5, 2)), Stops!$A$1:$G$1027, 2)</f>
        <v>9400ZZLUUPK</v>
      </c>
      <c r="H301" s="21">
        <v>128</v>
      </c>
      <c r="I301" s="22" t="str">
        <f>IF(LEFT(E301, VLOOKUP($A301, LineTypes!$A$2:$D$5, 3)) = VLOOKUP($A301, LineTypes!$A$2:$D$5, 4), "", "X")</f>
        <v/>
      </c>
      <c r="J301" s="22" t="str">
        <f>IF(LEFT(G301, VLOOKUP($B301, LineTypes!$A$2:$D$5, 3)) = VLOOKUP($B301, LineTypes!$A$2:$D$5, 4), "", "X")</f>
        <v/>
      </c>
    </row>
    <row r="302" spans="1:10" x14ac:dyDescent="0.25">
      <c r="A302" s="3" t="s">
        <v>4</v>
      </c>
      <c r="B302" s="3" t="s">
        <v>4</v>
      </c>
      <c r="C302" s="12" t="s">
        <v>8</v>
      </c>
      <c r="D302" s="1" t="s">
        <v>209</v>
      </c>
      <c r="E302" s="1" t="str">
        <f>VLOOKUP(_xlfn.CONCAT(D302, " ", VLOOKUP($A302, LineTypes!$A$2:$D$5, 2)), Stops!$A$1:$G$1027, 2)</f>
        <v>9400ZZLUUPK</v>
      </c>
      <c r="F302" s="1" t="s">
        <v>210</v>
      </c>
      <c r="G302" s="1" t="str">
        <f>VLOOKUP(_xlfn.CONCAT(F302, " ", VLOOKUP($B302, LineTypes!$A$2:$D$5, 2)), Stops!$A$1:$G$1027, 2)</f>
        <v>9400ZZLUEHM</v>
      </c>
      <c r="H302" s="21">
        <v>131</v>
      </c>
      <c r="I302" s="22" t="str">
        <f>IF(LEFT(E302, VLOOKUP($A302, LineTypes!$A$2:$D$5, 3)) = VLOOKUP($A302, LineTypes!$A$2:$D$5, 4), "", "X")</f>
        <v/>
      </c>
      <c r="J302" s="22" t="str">
        <f>IF(LEFT(G302, VLOOKUP($B302, LineTypes!$A$2:$D$5, 3)) = VLOOKUP($B302, LineTypes!$A$2:$D$5, 4), "", "X")</f>
        <v/>
      </c>
    </row>
    <row r="303" spans="1:10" x14ac:dyDescent="0.25">
      <c r="A303" s="3" t="s">
        <v>4</v>
      </c>
      <c r="B303" s="3" t="s">
        <v>4</v>
      </c>
      <c r="C303" s="12" t="s">
        <v>8</v>
      </c>
      <c r="D303" s="1" t="s">
        <v>210</v>
      </c>
      <c r="E303" s="1" t="str">
        <f>VLOOKUP(_xlfn.CONCAT(D303, " ", VLOOKUP($A303, LineTypes!$A$2:$D$5, 2)), Stops!$A$1:$G$1027, 2)</f>
        <v>9400ZZLUEHM</v>
      </c>
      <c r="F303" s="1" t="s">
        <v>211</v>
      </c>
      <c r="G303" s="1" t="str">
        <f>VLOOKUP(_xlfn.CONCAT(F303, " ", VLOOKUP($B303, LineTypes!$A$2:$D$5, 2)), Stops!$A$1:$G$1027, 2)</f>
        <v>9400ZZLUBKG</v>
      </c>
      <c r="H303" s="21">
        <v>211</v>
      </c>
      <c r="I303" s="22" t="str">
        <f>IF(LEFT(E303, VLOOKUP($A303, LineTypes!$A$2:$D$5, 3)) = VLOOKUP($A303, LineTypes!$A$2:$D$5, 4), "", "X")</f>
        <v/>
      </c>
      <c r="J303" s="22" t="str">
        <f>IF(LEFT(G303, VLOOKUP($B303, LineTypes!$A$2:$D$5, 3)) = VLOOKUP($B303, LineTypes!$A$2:$D$5, 4), "", "X")</f>
        <v/>
      </c>
    </row>
    <row r="304" spans="1:10" x14ac:dyDescent="0.25">
      <c r="A304" s="3" t="s">
        <v>4</v>
      </c>
      <c r="B304" s="3" t="s">
        <v>4</v>
      </c>
      <c r="C304" s="13" t="s">
        <v>9</v>
      </c>
      <c r="D304" s="1" t="s">
        <v>227</v>
      </c>
      <c r="E304" s="1" t="str">
        <f>VLOOKUP(_xlfn.CONCAT(D304, " ", VLOOKUP($A304, LineTypes!$A$2:$D$5, 2)), Stops!$A$1:$G$1027, 2)</f>
        <v>9400ZZLUWRP</v>
      </c>
      <c r="F304" s="1" t="s">
        <v>228</v>
      </c>
      <c r="G304" s="1" t="str">
        <f>VLOOKUP(_xlfn.CONCAT(F304, " ", VLOOKUP($B304, LineTypes!$A$2:$D$5, 2)), Stops!$A$1:$G$1027, 2)</f>
        <v>9400ZZLURSG</v>
      </c>
      <c r="H304" s="21">
        <v>155</v>
      </c>
      <c r="I304" s="22" t="str">
        <f>IF(LEFT(E304, VLOOKUP($A304, LineTypes!$A$2:$D$5, 3)) = VLOOKUP($A304, LineTypes!$A$2:$D$5, 4), "", "X")</f>
        <v/>
      </c>
      <c r="J304" s="22" t="str">
        <f>IF(LEFT(G304, VLOOKUP($B304, LineTypes!$A$2:$D$5, 3)) = VLOOKUP($B304, LineTypes!$A$2:$D$5, 4), "", "X")</f>
        <v/>
      </c>
    </row>
    <row r="305" spans="1:10" x14ac:dyDescent="0.25">
      <c r="A305" s="3" t="s">
        <v>4</v>
      </c>
      <c r="B305" s="3" t="s">
        <v>4</v>
      </c>
      <c r="C305" s="13" t="s">
        <v>9</v>
      </c>
      <c r="D305" s="1" t="s">
        <v>228</v>
      </c>
      <c r="E305" s="1" t="str">
        <f>VLOOKUP(_xlfn.CONCAT(D305, " ", VLOOKUP($A305, LineTypes!$A$2:$D$5, 2)), Stops!$A$1:$G$1027, 2)</f>
        <v>9400ZZLURSG</v>
      </c>
      <c r="F305" s="1" t="s">
        <v>229</v>
      </c>
      <c r="G305" s="1" t="str">
        <f>VLOOKUP(_xlfn.CONCAT(F305, " ", VLOOKUP($B305, LineTypes!$A$2:$D$5, 2)), Stops!$A$1:$G$1027, 2)</f>
        <v>9400ZZLUSRP</v>
      </c>
      <c r="H305" s="21">
        <v>94</v>
      </c>
      <c r="I305" s="22" t="str">
        <f>IF(LEFT(E305, VLOOKUP($A305, LineTypes!$A$2:$D$5, 3)) = VLOOKUP($A305, LineTypes!$A$2:$D$5, 4), "", "X")</f>
        <v/>
      </c>
      <c r="J305" s="22" t="str">
        <f>IF(LEFT(G305, VLOOKUP($B305, LineTypes!$A$2:$D$5, 3)) = VLOOKUP($B305, LineTypes!$A$2:$D$5, 4), "", "X")</f>
        <v/>
      </c>
    </row>
    <row r="306" spans="1:10" x14ac:dyDescent="0.25">
      <c r="A306" s="3" t="s">
        <v>4</v>
      </c>
      <c r="B306" s="3" t="s">
        <v>4</v>
      </c>
      <c r="C306" s="13" t="s">
        <v>9</v>
      </c>
      <c r="D306" s="1" t="s">
        <v>229</v>
      </c>
      <c r="E306" s="1" t="str">
        <f>VLOOKUP(_xlfn.CONCAT(D306, " ", VLOOKUP($A306, LineTypes!$A$2:$D$5, 2)), Stops!$A$1:$G$1027, 2)</f>
        <v>9400ZZLUSRP</v>
      </c>
      <c r="F306" s="1" t="s">
        <v>230</v>
      </c>
      <c r="G306" s="1" t="str">
        <f>VLOOKUP(_xlfn.CONCAT(F306, " ", VLOOKUP($B306, LineTypes!$A$2:$D$5, 2)), Stops!$A$1:$G$1027, 2)</f>
        <v>9400ZZLUNHT</v>
      </c>
      <c r="H306" s="21">
        <v>159</v>
      </c>
      <c r="I306" s="22" t="str">
        <f>IF(LEFT(E306, VLOOKUP($A306, LineTypes!$A$2:$D$5, 3)) = VLOOKUP($A306, LineTypes!$A$2:$D$5, 4), "", "X")</f>
        <v/>
      </c>
      <c r="J306" s="22" t="str">
        <f>IF(LEFT(G306, VLOOKUP($B306, LineTypes!$A$2:$D$5, 3)) = VLOOKUP($B306, LineTypes!$A$2:$D$5, 4), "", "X")</f>
        <v/>
      </c>
    </row>
    <row r="307" spans="1:10" x14ac:dyDescent="0.25">
      <c r="A307" s="3" t="s">
        <v>4</v>
      </c>
      <c r="B307" s="3" t="s">
        <v>4</v>
      </c>
      <c r="C307" s="13" t="s">
        <v>9</v>
      </c>
      <c r="D307" s="1" t="s">
        <v>230</v>
      </c>
      <c r="E307" s="1" t="str">
        <f>VLOOKUP(_xlfn.CONCAT(D307, " ", VLOOKUP($A307, LineTypes!$A$2:$D$5, 2)), Stops!$A$1:$G$1027, 2)</f>
        <v>9400ZZLUNHT</v>
      </c>
      <c r="F307" s="1" t="s">
        <v>231</v>
      </c>
      <c r="G307" s="1" t="str">
        <f>VLOOKUP(_xlfn.CONCAT(F307, " ", VLOOKUP($B307, LineTypes!$A$2:$D$5, 2)), Stops!$A$1:$G$1027, 2)</f>
        <v>9400ZZLUGFD</v>
      </c>
      <c r="H307" s="21">
        <v>137</v>
      </c>
      <c r="I307" s="22" t="str">
        <f>IF(LEFT(E307, VLOOKUP($A307, LineTypes!$A$2:$D$5, 3)) = VLOOKUP($A307, LineTypes!$A$2:$D$5, 4), "", "X")</f>
        <v/>
      </c>
      <c r="J307" s="22" t="str">
        <f>IF(LEFT(G307, VLOOKUP($B307, LineTypes!$A$2:$D$5, 3)) = VLOOKUP($B307, LineTypes!$A$2:$D$5, 4), "", "X")</f>
        <v/>
      </c>
    </row>
    <row r="308" spans="1:10" x14ac:dyDescent="0.25">
      <c r="A308" s="3" t="s">
        <v>4</v>
      </c>
      <c r="B308" s="3" t="s">
        <v>4</v>
      </c>
      <c r="C308" s="13" t="s">
        <v>9</v>
      </c>
      <c r="D308" s="1" t="s">
        <v>231</v>
      </c>
      <c r="E308" s="1" t="str">
        <f>VLOOKUP(_xlfn.CONCAT(D308, " ", VLOOKUP($A308, LineTypes!$A$2:$D$5, 2)), Stops!$A$1:$G$1027, 2)</f>
        <v>9400ZZLUGFD</v>
      </c>
      <c r="F308" s="1" t="s">
        <v>232</v>
      </c>
      <c r="G308" s="1" t="str">
        <f>VLOOKUP(_xlfn.CONCAT(F308, " ", VLOOKUP($B308, LineTypes!$A$2:$D$5, 2)), Stops!$A$1:$G$1027, 2)</f>
        <v>9400ZZLUPVL</v>
      </c>
      <c r="H308" s="21">
        <v>130</v>
      </c>
      <c r="I308" s="22" t="str">
        <f>IF(LEFT(E308, VLOOKUP($A308, LineTypes!$A$2:$D$5, 3)) = VLOOKUP($A308, LineTypes!$A$2:$D$5, 4), "", "X")</f>
        <v/>
      </c>
      <c r="J308" s="22" t="str">
        <f>IF(LEFT(G308, VLOOKUP($B308, LineTypes!$A$2:$D$5, 3)) = VLOOKUP($B308, LineTypes!$A$2:$D$5, 4), "", "X")</f>
        <v/>
      </c>
    </row>
    <row r="309" spans="1:10" x14ac:dyDescent="0.25">
      <c r="A309" s="3" t="s">
        <v>4</v>
      </c>
      <c r="B309" s="3" t="s">
        <v>4</v>
      </c>
      <c r="C309" s="13" t="s">
        <v>9</v>
      </c>
      <c r="D309" s="1" t="s">
        <v>232</v>
      </c>
      <c r="E309" s="1" t="str">
        <f>VLOOKUP(_xlfn.CONCAT(D309, " ", VLOOKUP($A309, LineTypes!$A$2:$D$5, 2)), Stops!$A$1:$G$1027, 2)</f>
        <v>9400ZZLUPVL</v>
      </c>
      <c r="F309" s="1" t="s">
        <v>233</v>
      </c>
      <c r="G309" s="1" t="str">
        <f>VLOOKUP(_xlfn.CONCAT(F309, " ", VLOOKUP($B309, LineTypes!$A$2:$D$5, 2)), Stops!$A$1:$G$1027, 2)</f>
        <v>9400ZZLUHGR</v>
      </c>
      <c r="H309" s="21">
        <v>146</v>
      </c>
      <c r="I309" s="22" t="str">
        <f>IF(LEFT(E309, VLOOKUP($A309, LineTypes!$A$2:$D$5, 3)) = VLOOKUP($A309, LineTypes!$A$2:$D$5, 4), "", "X")</f>
        <v/>
      </c>
      <c r="J309" s="22" t="str">
        <f>IF(LEFT(G309, VLOOKUP($B309, LineTypes!$A$2:$D$5, 3)) = VLOOKUP($B309, LineTypes!$A$2:$D$5, 4), "", "X")</f>
        <v/>
      </c>
    </row>
    <row r="310" spans="1:10" x14ac:dyDescent="0.25">
      <c r="A310" s="3" t="s">
        <v>4</v>
      </c>
      <c r="B310" s="3" t="s">
        <v>4</v>
      </c>
      <c r="C310" s="13" t="s">
        <v>9</v>
      </c>
      <c r="D310" s="1" t="s">
        <v>233</v>
      </c>
      <c r="E310" s="1" t="str">
        <f>VLOOKUP(_xlfn.CONCAT(D310, " ", VLOOKUP($A310, LineTypes!$A$2:$D$5, 2)), Stops!$A$1:$G$1027, 2)</f>
        <v>9400ZZLUHGR</v>
      </c>
      <c r="F310" s="1" t="s">
        <v>234</v>
      </c>
      <c r="G310" s="1" t="str">
        <f>VLOOKUP(_xlfn.CONCAT(F310, " ", VLOOKUP($B310, LineTypes!$A$2:$D$5, 2)), Stops!$A$1:$G$1027, 2)</f>
        <v>9400ZZLUNAN</v>
      </c>
      <c r="H310" s="21">
        <v>200</v>
      </c>
      <c r="I310" s="22" t="str">
        <f>IF(LEFT(E310, VLOOKUP($A310, LineTypes!$A$2:$D$5, 3)) = VLOOKUP($A310, LineTypes!$A$2:$D$5, 4), "", "X")</f>
        <v/>
      </c>
      <c r="J310" s="22" t="str">
        <f>IF(LEFT(G310, VLOOKUP($B310, LineTypes!$A$2:$D$5, 3)) = VLOOKUP($B310, LineTypes!$A$2:$D$5, 4), "", "X")</f>
        <v/>
      </c>
    </row>
    <row r="311" spans="1:10" x14ac:dyDescent="0.25">
      <c r="A311" s="3" t="s">
        <v>4</v>
      </c>
      <c r="B311" s="3" t="s">
        <v>4</v>
      </c>
      <c r="C311" s="13" t="s">
        <v>9</v>
      </c>
      <c r="D311" s="1" t="s">
        <v>172</v>
      </c>
      <c r="E311" s="1" t="str">
        <f>VLOOKUP(_xlfn.CONCAT(D311, " ", VLOOKUP($A311, LineTypes!$A$2:$D$5, 2)), Stops!$A$1:$G$1027, 2)</f>
        <v>9400ZZLUEBY</v>
      </c>
      <c r="F311" s="1" t="s">
        <v>235</v>
      </c>
      <c r="G311" s="1" t="str">
        <f>VLOOKUP(_xlfn.CONCAT(F311, " ", VLOOKUP($B311, LineTypes!$A$2:$D$5, 2)), Stops!$A$1:$G$1027, 2)</f>
        <v>9400ZZLUWTA</v>
      </c>
      <c r="H311" s="21">
        <v>145</v>
      </c>
      <c r="I311" s="22" t="str">
        <f>IF(LEFT(E311, VLOOKUP($A311, LineTypes!$A$2:$D$5, 3)) = VLOOKUP($A311, LineTypes!$A$2:$D$5, 4), "", "X")</f>
        <v/>
      </c>
      <c r="J311" s="22" t="str">
        <f>IF(LEFT(G311, VLOOKUP($B311, LineTypes!$A$2:$D$5, 3)) = VLOOKUP($B311, LineTypes!$A$2:$D$5, 4), "", "X")</f>
        <v/>
      </c>
    </row>
    <row r="312" spans="1:10" x14ac:dyDescent="0.25">
      <c r="A312" s="3" t="s">
        <v>4</v>
      </c>
      <c r="B312" s="3" t="s">
        <v>4</v>
      </c>
      <c r="C312" s="13" t="s">
        <v>9</v>
      </c>
      <c r="D312" s="1" t="s">
        <v>235</v>
      </c>
      <c r="E312" s="1" t="str">
        <f>VLOOKUP(_xlfn.CONCAT(D312, " ", VLOOKUP($A312, LineTypes!$A$2:$D$5, 2)), Stops!$A$1:$G$1027, 2)</f>
        <v>9400ZZLUWTA</v>
      </c>
      <c r="F312" s="1" t="s">
        <v>234</v>
      </c>
      <c r="G312" s="1" t="str">
        <f>VLOOKUP(_xlfn.CONCAT(F312, " ", VLOOKUP($B312, LineTypes!$A$2:$D$5, 2)), Stops!$A$1:$G$1027, 2)</f>
        <v>9400ZZLUNAN</v>
      </c>
      <c r="H312" s="21">
        <v>166</v>
      </c>
      <c r="I312" s="22" t="str">
        <f>IF(LEFT(E312, VLOOKUP($A312, LineTypes!$A$2:$D$5, 3)) = VLOOKUP($A312, LineTypes!$A$2:$D$5, 4), "", "X")</f>
        <v/>
      </c>
      <c r="J312" s="22" t="str">
        <f>IF(LEFT(G312, VLOOKUP($B312, LineTypes!$A$2:$D$5, 3)) = VLOOKUP($B312, LineTypes!$A$2:$D$5, 4), "", "X")</f>
        <v/>
      </c>
    </row>
    <row r="313" spans="1:10" x14ac:dyDescent="0.25">
      <c r="A313" s="3" t="s">
        <v>4</v>
      </c>
      <c r="B313" s="3" t="s">
        <v>4</v>
      </c>
      <c r="C313" s="13" t="s">
        <v>9</v>
      </c>
      <c r="D313" s="1" t="s">
        <v>234</v>
      </c>
      <c r="E313" s="1" t="str">
        <f>VLOOKUP(_xlfn.CONCAT(D313, " ", VLOOKUP($A313, LineTypes!$A$2:$D$5, 2)), Stops!$A$1:$G$1027, 2)</f>
        <v>9400ZZLUNAN</v>
      </c>
      <c r="F313" s="1" t="s">
        <v>236</v>
      </c>
      <c r="G313" s="1" t="str">
        <f>VLOOKUP(_xlfn.CONCAT(F313, " ", VLOOKUP($B313, LineTypes!$A$2:$D$5, 2)), Stops!$A$1:$G$1027, 2)</f>
        <v>9400ZZLUEAN</v>
      </c>
      <c r="H313" s="21">
        <v>109</v>
      </c>
      <c r="I313" s="22" t="str">
        <f>IF(LEFT(E313, VLOOKUP($A313, LineTypes!$A$2:$D$5, 3)) = VLOOKUP($A313, LineTypes!$A$2:$D$5, 4), "", "X")</f>
        <v/>
      </c>
      <c r="J313" s="22" t="str">
        <f>IF(LEFT(G313, VLOOKUP($B313, LineTypes!$A$2:$D$5, 3)) = VLOOKUP($B313, LineTypes!$A$2:$D$5, 4), "", "X")</f>
        <v/>
      </c>
    </row>
    <row r="314" spans="1:10" x14ac:dyDescent="0.25">
      <c r="A314" s="3" t="s">
        <v>4</v>
      </c>
      <c r="B314" s="3" t="s">
        <v>4</v>
      </c>
      <c r="C314" s="13" t="s">
        <v>9</v>
      </c>
      <c r="D314" s="1" t="s">
        <v>236</v>
      </c>
      <c r="E314" s="1" t="str">
        <f>VLOOKUP(_xlfn.CONCAT(D314, " ", VLOOKUP($A314, LineTypes!$A$2:$D$5, 2)), Stops!$A$1:$G$1027, 2)</f>
        <v>9400ZZLUEAN</v>
      </c>
      <c r="F314" s="1" t="s">
        <v>237</v>
      </c>
      <c r="G314" s="1" t="str">
        <f>VLOOKUP(_xlfn.CONCAT(F314, " ", VLOOKUP($B314, LineTypes!$A$2:$D$5, 2)), Stops!$A$1:$G$1027, 2)</f>
        <v>9400ZZLUWCY</v>
      </c>
      <c r="H314" s="21">
        <v>178</v>
      </c>
      <c r="I314" s="22" t="str">
        <f>IF(LEFT(E314, VLOOKUP($A314, LineTypes!$A$2:$D$5, 3)) = VLOOKUP($A314, LineTypes!$A$2:$D$5, 4), "", "X")</f>
        <v/>
      </c>
      <c r="J314" s="22" t="str">
        <f>IF(LEFT(G314, VLOOKUP($B314, LineTypes!$A$2:$D$5, 3)) = VLOOKUP($B314, LineTypes!$A$2:$D$5, 4), "", "X")</f>
        <v/>
      </c>
    </row>
    <row r="315" spans="1:10" x14ac:dyDescent="0.25">
      <c r="A315" s="3" t="s">
        <v>4</v>
      </c>
      <c r="B315" s="3" t="s">
        <v>4</v>
      </c>
      <c r="C315" s="13" t="s">
        <v>9</v>
      </c>
      <c r="D315" s="1" t="s">
        <v>237</v>
      </c>
      <c r="E315" s="1" t="str">
        <f>VLOOKUP(_xlfn.CONCAT(D315, " ", VLOOKUP($A315, LineTypes!$A$2:$D$5, 2)), Stops!$A$1:$G$1027, 2)</f>
        <v>9400ZZLUWCY</v>
      </c>
      <c r="F315" s="1" t="s">
        <v>2514</v>
      </c>
      <c r="G315" s="1" t="str">
        <f>VLOOKUP(_xlfn.CONCAT(F315, " ", VLOOKUP($B315, LineTypes!$A$2:$D$5, 2)), Stops!$A$1:$G$1027, 2)</f>
        <v>9400ZZLUSBC</v>
      </c>
      <c r="H315" s="21">
        <v>178</v>
      </c>
      <c r="I315" s="22" t="str">
        <f>IF(LEFT(E315, VLOOKUP($A315, LineTypes!$A$2:$D$5, 3)) = VLOOKUP($A315, LineTypes!$A$2:$D$5, 4), "", "X")</f>
        <v/>
      </c>
      <c r="J315" s="22" t="str">
        <f>IF(LEFT(G315, VLOOKUP($B315, LineTypes!$A$2:$D$5, 3)) = VLOOKUP($B315, LineTypes!$A$2:$D$5, 4), "", "X")</f>
        <v/>
      </c>
    </row>
    <row r="316" spans="1:10" x14ac:dyDescent="0.25">
      <c r="A316" s="3" t="s">
        <v>4</v>
      </c>
      <c r="B316" s="3" t="s">
        <v>4</v>
      </c>
      <c r="C316" s="13" t="s">
        <v>9</v>
      </c>
      <c r="D316" s="1" t="s">
        <v>2514</v>
      </c>
      <c r="E316" s="1" t="str">
        <f>VLOOKUP(_xlfn.CONCAT(D316, " ", VLOOKUP($A316, LineTypes!$A$2:$D$5, 2)), Stops!$A$1:$G$1027, 2)</f>
        <v>9400ZZLUSBC</v>
      </c>
      <c r="F316" s="1" t="s">
        <v>238</v>
      </c>
      <c r="G316" s="1" t="str">
        <f>VLOOKUP(_xlfn.CONCAT(F316, " ", VLOOKUP($B316, LineTypes!$A$2:$D$5, 2)), Stops!$A$1:$G$1027, 2)</f>
        <v>9400ZZLUHPK</v>
      </c>
      <c r="H316" s="21">
        <v>98</v>
      </c>
      <c r="I316" s="22" t="str">
        <f>IF(LEFT(E316, VLOOKUP($A316, LineTypes!$A$2:$D$5, 3)) = VLOOKUP($A316, LineTypes!$A$2:$D$5, 4), "", "X")</f>
        <v/>
      </c>
      <c r="J316" s="22" t="str">
        <f>IF(LEFT(G316, VLOOKUP($B316, LineTypes!$A$2:$D$5, 3)) = VLOOKUP($B316, LineTypes!$A$2:$D$5, 4), "", "X")</f>
        <v/>
      </c>
    </row>
    <row r="317" spans="1:10" x14ac:dyDescent="0.25">
      <c r="A317" s="3" t="s">
        <v>4</v>
      </c>
      <c r="B317" s="3" t="s">
        <v>4</v>
      </c>
      <c r="C317" s="13" t="s">
        <v>9</v>
      </c>
      <c r="D317" s="1" t="s">
        <v>238</v>
      </c>
      <c r="E317" s="1" t="str">
        <f>VLOOKUP(_xlfn.CONCAT(D317, " ", VLOOKUP($A317, LineTypes!$A$2:$D$5, 2)), Stops!$A$1:$G$1027, 2)</f>
        <v>9400ZZLUHPK</v>
      </c>
      <c r="F317" s="1" t="s">
        <v>191</v>
      </c>
      <c r="G317" s="1" t="str">
        <f>VLOOKUP(_xlfn.CONCAT(F317, " ", VLOOKUP($B317, LineTypes!$A$2:$D$5, 2)), Stops!$A$1:$G$1027, 2)</f>
        <v>9400ZZLUNHG</v>
      </c>
      <c r="H317" s="21">
        <v>87</v>
      </c>
      <c r="I317" s="22" t="str">
        <f>IF(LEFT(E317, VLOOKUP($A317, LineTypes!$A$2:$D$5, 3)) = VLOOKUP($A317, LineTypes!$A$2:$D$5, 4), "", "X")</f>
        <v/>
      </c>
      <c r="J317" s="22" t="str">
        <f>IF(LEFT(G317, VLOOKUP($B317, LineTypes!$A$2:$D$5, 3)) = VLOOKUP($B317, LineTypes!$A$2:$D$5, 4), "", "X")</f>
        <v/>
      </c>
    </row>
    <row r="318" spans="1:10" x14ac:dyDescent="0.25">
      <c r="A318" s="3" t="s">
        <v>4</v>
      </c>
      <c r="B318" s="3" t="s">
        <v>4</v>
      </c>
      <c r="C318" s="13" t="s">
        <v>9</v>
      </c>
      <c r="D318" s="1" t="s">
        <v>191</v>
      </c>
      <c r="E318" s="1" t="str">
        <f>VLOOKUP(_xlfn.CONCAT(D318, " ", VLOOKUP($A318, LineTypes!$A$2:$D$5, 2)), Stops!$A$1:$G$1027, 2)</f>
        <v>9400ZZLUNHG</v>
      </c>
      <c r="F318" s="1" t="s">
        <v>239</v>
      </c>
      <c r="G318" s="1" t="str">
        <f>VLOOKUP(_xlfn.CONCAT(F318, " ", VLOOKUP($B318, LineTypes!$A$2:$D$5, 2)), Stops!$A$1:$G$1027, 2)</f>
        <v>9400ZZLUQWY</v>
      </c>
      <c r="H318" s="21">
        <v>90</v>
      </c>
      <c r="I318" s="22" t="str">
        <f>IF(LEFT(E318, VLOOKUP($A318, LineTypes!$A$2:$D$5, 3)) = VLOOKUP($A318, LineTypes!$A$2:$D$5, 4), "", "X")</f>
        <v/>
      </c>
      <c r="J318" s="22" t="str">
        <f>IF(LEFT(G318, VLOOKUP($B318, LineTypes!$A$2:$D$5, 3)) = VLOOKUP($B318, LineTypes!$A$2:$D$5, 4), "", "X")</f>
        <v/>
      </c>
    </row>
    <row r="319" spans="1:10" x14ac:dyDescent="0.25">
      <c r="A319" s="3" t="s">
        <v>4</v>
      </c>
      <c r="B319" s="3" t="s">
        <v>4</v>
      </c>
      <c r="C319" s="13" t="s">
        <v>9</v>
      </c>
      <c r="D319" s="1" t="s">
        <v>239</v>
      </c>
      <c r="E319" s="1" t="str">
        <f>VLOOKUP(_xlfn.CONCAT(D319, " ", VLOOKUP($A319, LineTypes!$A$2:$D$5, 2)), Stops!$A$1:$G$1027, 2)</f>
        <v>9400ZZLUQWY</v>
      </c>
      <c r="F319" s="1" t="s">
        <v>240</v>
      </c>
      <c r="G319" s="1" t="str">
        <f>VLOOKUP(_xlfn.CONCAT(F319, " ", VLOOKUP($B319, LineTypes!$A$2:$D$5, 2)), Stops!$A$1:$G$1027, 2)</f>
        <v>9400ZZLULGT</v>
      </c>
      <c r="H319" s="21">
        <v>98</v>
      </c>
      <c r="I319" s="22" t="str">
        <f>IF(LEFT(E319, VLOOKUP($A319, LineTypes!$A$2:$D$5, 3)) = VLOOKUP($A319, LineTypes!$A$2:$D$5, 4), "", "X")</f>
        <v/>
      </c>
      <c r="J319" s="22" t="str">
        <f>IF(LEFT(G319, VLOOKUP($B319, LineTypes!$A$2:$D$5, 3)) = VLOOKUP($B319, LineTypes!$A$2:$D$5, 4), "", "X")</f>
        <v/>
      </c>
    </row>
    <row r="320" spans="1:10" x14ac:dyDescent="0.25">
      <c r="A320" s="3" t="s">
        <v>4</v>
      </c>
      <c r="B320" s="3" t="s">
        <v>4</v>
      </c>
      <c r="C320" s="13" t="s">
        <v>9</v>
      </c>
      <c r="D320" s="1" t="s">
        <v>240</v>
      </c>
      <c r="E320" s="1" t="str">
        <f>VLOOKUP(_xlfn.CONCAT(D320, " ", VLOOKUP($A320, LineTypes!$A$2:$D$5, 2)), Stops!$A$1:$G$1027, 2)</f>
        <v>9400ZZLULGT</v>
      </c>
      <c r="F320" s="1" t="s">
        <v>241</v>
      </c>
      <c r="G320" s="1" t="str">
        <f>VLOOKUP(_xlfn.CONCAT(F320, " ", VLOOKUP($B320, LineTypes!$A$2:$D$5, 2)), Stops!$A$1:$G$1027, 2)</f>
        <v>9400ZZLUMBA</v>
      </c>
      <c r="H320" s="21">
        <v>138</v>
      </c>
      <c r="I320" s="22" t="str">
        <f>IF(LEFT(E320, VLOOKUP($A320, LineTypes!$A$2:$D$5, 3)) = VLOOKUP($A320, LineTypes!$A$2:$D$5, 4), "", "X")</f>
        <v/>
      </c>
      <c r="J320" s="22" t="str">
        <f>IF(LEFT(G320, VLOOKUP($B320, LineTypes!$A$2:$D$5, 3)) = VLOOKUP($B320, LineTypes!$A$2:$D$5, 4), "", "X")</f>
        <v/>
      </c>
    </row>
    <row r="321" spans="1:10" x14ac:dyDescent="0.25">
      <c r="A321" s="3" t="s">
        <v>4</v>
      </c>
      <c r="B321" s="3" t="s">
        <v>4</v>
      </c>
      <c r="C321" s="13" t="s">
        <v>9</v>
      </c>
      <c r="D321" s="1" t="s">
        <v>241</v>
      </c>
      <c r="E321" s="1" t="str">
        <f>VLOOKUP(_xlfn.CONCAT(D321, " ", VLOOKUP($A321, LineTypes!$A$2:$D$5, 2)), Stops!$A$1:$G$1027, 2)</f>
        <v>9400ZZLUMBA</v>
      </c>
      <c r="F321" s="1" t="s">
        <v>162</v>
      </c>
      <c r="G321" s="1" t="str">
        <f>VLOOKUP(_xlfn.CONCAT(F321, " ", VLOOKUP($B321, LineTypes!$A$2:$D$5, 2)), Stops!$A$1:$G$1027, 2)</f>
        <v>9400ZZLUBND</v>
      </c>
      <c r="H321" s="21">
        <v>82</v>
      </c>
      <c r="I321" s="22" t="str">
        <f>IF(LEFT(E321, VLOOKUP($A321, LineTypes!$A$2:$D$5, 3)) = VLOOKUP($A321, LineTypes!$A$2:$D$5, 4), "", "X")</f>
        <v/>
      </c>
      <c r="J321" s="22" t="str">
        <f>IF(LEFT(G321, VLOOKUP($B321, LineTypes!$A$2:$D$5, 3)) = VLOOKUP($B321, LineTypes!$A$2:$D$5, 4), "", "X")</f>
        <v/>
      </c>
    </row>
    <row r="322" spans="1:10" x14ac:dyDescent="0.25">
      <c r="A322" s="3" t="s">
        <v>4</v>
      </c>
      <c r="B322" s="3" t="s">
        <v>4</v>
      </c>
      <c r="C322" s="13" t="s">
        <v>9</v>
      </c>
      <c r="D322" s="1" t="s">
        <v>162</v>
      </c>
      <c r="E322" s="1" t="str">
        <f>VLOOKUP(_xlfn.CONCAT(D322, " ", VLOOKUP($A322, LineTypes!$A$2:$D$5, 2)), Stops!$A$1:$G$1027, 2)</f>
        <v>9400ZZLUBND</v>
      </c>
      <c r="F322" s="1" t="s">
        <v>27</v>
      </c>
      <c r="G322" s="1" t="str">
        <f>VLOOKUP(_xlfn.CONCAT(F322, " ", VLOOKUP($B322, LineTypes!$A$2:$D$5, 2)), Stops!$A$1:$G$1027, 2)</f>
        <v>9400ZZLUOXC</v>
      </c>
      <c r="H322" s="21">
        <v>91</v>
      </c>
      <c r="I322" s="22" t="str">
        <f>IF(LEFT(E322, VLOOKUP($A322, LineTypes!$A$2:$D$5, 3)) = VLOOKUP($A322, LineTypes!$A$2:$D$5, 4), "", "X")</f>
        <v/>
      </c>
      <c r="J322" s="22" t="str">
        <f>IF(LEFT(G322, VLOOKUP($B322, LineTypes!$A$2:$D$5, 3)) = VLOOKUP($B322, LineTypes!$A$2:$D$5, 4), "", "X")</f>
        <v/>
      </c>
    </row>
    <row r="323" spans="1:10" x14ac:dyDescent="0.25">
      <c r="A323" s="3" t="s">
        <v>4</v>
      </c>
      <c r="B323" s="3" t="s">
        <v>4</v>
      </c>
      <c r="C323" s="13" t="s">
        <v>9</v>
      </c>
      <c r="D323" s="1" t="s">
        <v>27</v>
      </c>
      <c r="E323" s="1" t="str">
        <f>VLOOKUP(_xlfn.CONCAT(D323, " ", VLOOKUP($A323, LineTypes!$A$2:$D$5, 2)), Stops!$A$1:$G$1027, 2)</f>
        <v>9400ZZLUOXC</v>
      </c>
      <c r="F323" s="1" t="s">
        <v>107</v>
      </c>
      <c r="G323" s="1" t="str">
        <f>VLOOKUP(_xlfn.CONCAT(F323, " ", VLOOKUP($B323, LineTypes!$A$2:$D$5, 2)), Stops!$A$1:$G$1027, 2)</f>
        <v>9400ZZLUTCR</v>
      </c>
      <c r="H323" s="21">
        <v>79</v>
      </c>
      <c r="I323" s="22" t="str">
        <f>IF(LEFT(E323, VLOOKUP($A323, LineTypes!$A$2:$D$5, 3)) = VLOOKUP($A323, LineTypes!$A$2:$D$5, 4), "", "X")</f>
        <v/>
      </c>
      <c r="J323" s="22" t="str">
        <f>IF(LEFT(G323, VLOOKUP($B323, LineTypes!$A$2:$D$5, 3)) = VLOOKUP($B323, LineTypes!$A$2:$D$5, 4), "", "X")</f>
        <v/>
      </c>
    </row>
    <row r="324" spans="1:10" x14ac:dyDescent="0.25">
      <c r="A324" s="3" t="s">
        <v>4</v>
      </c>
      <c r="B324" s="3" t="s">
        <v>4</v>
      </c>
      <c r="C324" s="13" t="s">
        <v>9</v>
      </c>
      <c r="D324" s="1" t="s">
        <v>107</v>
      </c>
      <c r="E324" s="1" t="str">
        <f>VLOOKUP(_xlfn.CONCAT(D324, " ", VLOOKUP($A324, LineTypes!$A$2:$D$5, 2)), Stops!$A$1:$G$1027, 2)</f>
        <v>9400ZZLUTCR</v>
      </c>
      <c r="F324" s="1" t="s">
        <v>48</v>
      </c>
      <c r="G324" s="1" t="str">
        <f>VLOOKUP(_xlfn.CONCAT(F324, " ", VLOOKUP($B324, LineTypes!$A$2:$D$5, 2)), Stops!$A$1:$G$1027, 2)</f>
        <v>9400ZZLUHBN</v>
      </c>
      <c r="H324" s="21">
        <v>123</v>
      </c>
      <c r="I324" s="22" t="str">
        <f>IF(LEFT(E324, VLOOKUP($A324, LineTypes!$A$2:$D$5, 3)) = VLOOKUP($A324, LineTypes!$A$2:$D$5, 4), "", "X")</f>
        <v/>
      </c>
      <c r="J324" s="22" t="str">
        <f>IF(LEFT(G324, VLOOKUP($B324, LineTypes!$A$2:$D$5, 3)) = VLOOKUP($B324, LineTypes!$A$2:$D$5, 4), "", "X")</f>
        <v/>
      </c>
    </row>
    <row r="325" spans="1:10" x14ac:dyDescent="0.25">
      <c r="A325" s="3" t="s">
        <v>4</v>
      </c>
      <c r="B325" s="3" t="s">
        <v>4</v>
      </c>
      <c r="C325" s="13" t="s">
        <v>9</v>
      </c>
      <c r="D325" s="1" t="s">
        <v>48</v>
      </c>
      <c r="E325" s="1" t="str">
        <f>VLOOKUP(_xlfn.CONCAT(D325, " ", VLOOKUP($A325, LineTypes!$A$2:$D$5, 2)), Stops!$A$1:$G$1027, 2)</f>
        <v>9400ZZLUHBN</v>
      </c>
      <c r="F325" s="1" t="s">
        <v>242</v>
      </c>
      <c r="G325" s="1" t="str">
        <f>VLOOKUP(_xlfn.CONCAT(F325, " ", VLOOKUP($B325, LineTypes!$A$2:$D$5, 2)), Stops!$A$1:$G$1027, 2)</f>
        <v>9400ZZLUCHL</v>
      </c>
      <c r="H325" s="21">
        <v>70</v>
      </c>
      <c r="I325" s="22" t="str">
        <f>IF(LEFT(E325, VLOOKUP($A325, LineTypes!$A$2:$D$5, 3)) = VLOOKUP($A325, LineTypes!$A$2:$D$5, 4), "", "X")</f>
        <v/>
      </c>
      <c r="J325" s="22" t="str">
        <f>IF(LEFT(G325, VLOOKUP($B325, LineTypes!$A$2:$D$5, 3)) = VLOOKUP($B325, LineTypes!$A$2:$D$5, 4), "", "X")</f>
        <v/>
      </c>
    </row>
    <row r="326" spans="1:10" x14ac:dyDescent="0.25">
      <c r="A326" s="3" t="s">
        <v>4</v>
      </c>
      <c r="B326" s="3" t="s">
        <v>4</v>
      </c>
      <c r="C326" s="13" t="s">
        <v>9</v>
      </c>
      <c r="D326" s="1" t="s">
        <v>242</v>
      </c>
      <c r="E326" s="1" t="str">
        <f>VLOOKUP(_xlfn.CONCAT(D326, " ", VLOOKUP($A326, LineTypes!$A$2:$D$5, 2)), Stops!$A$1:$G$1027, 2)</f>
        <v>9400ZZLUCHL</v>
      </c>
      <c r="F326" s="1" t="s">
        <v>2515</v>
      </c>
      <c r="G326" s="1" t="str">
        <f>VLOOKUP(_xlfn.CONCAT(F326, " ", VLOOKUP($B326, LineTypes!$A$2:$D$5, 2)), Stops!$A$1:$G$1027, 2)</f>
        <v>9400ZZLUSPU</v>
      </c>
      <c r="H326" s="21">
        <v>110</v>
      </c>
      <c r="I326" s="22" t="str">
        <f>IF(LEFT(E326, VLOOKUP($A326, LineTypes!$A$2:$D$5, 3)) = VLOOKUP($A326, LineTypes!$A$2:$D$5, 4), "", "X")</f>
        <v/>
      </c>
      <c r="J326" s="22" t="str">
        <f>IF(LEFT(G326, VLOOKUP($B326, LineTypes!$A$2:$D$5, 3)) = VLOOKUP($B326, LineTypes!$A$2:$D$5, 4), "", "X")</f>
        <v/>
      </c>
    </row>
    <row r="327" spans="1:10" x14ac:dyDescent="0.25">
      <c r="A327" s="3" t="s">
        <v>4</v>
      </c>
      <c r="B327" s="3" t="s">
        <v>4</v>
      </c>
      <c r="C327" s="13" t="s">
        <v>9</v>
      </c>
      <c r="D327" s="1" t="s">
        <v>2515</v>
      </c>
      <c r="E327" s="1" t="str">
        <f>VLOOKUP(_xlfn.CONCAT(D327, " ", VLOOKUP($A327, LineTypes!$A$2:$D$5, 2)), Stops!$A$1:$G$1027, 2)</f>
        <v>9400ZZLUSPU</v>
      </c>
      <c r="F327" s="1" t="s">
        <v>83</v>
      </c>
      <c r="G327" s="1" t="str">
        <f>VLOOKUP(_xlfn.CONCAT(F327, " ", VLOOKUP($B327, LineTypes!$A$2:$D$5, 2)), Stops!$A$1:$G$1027, 2)</f>
        <v>9400ZZLUBNK</v>
      </c>
      <c r="H327" s="21">
        <v>123</v>
      </c>
      <c r="I327" s="22" t="str">
        <f>IF(LEFT(E327, VLOOKUP($A327, LineTypes!$A$2:$D$5, 3)) = VLOOKUP($A327, LineTypes!$A$2:$D$5, 4), "", "X")</f>
        <v/>
      </c>
      <c r="J327" s="22" t="str">
        <f>IF(LEFT(G327, VLOOKUP($B327, LineTypes!$A$2:$D$5, 3)) = VLOOKUP($B327, LineTypes!$A$2:$D$5, 4), "", "X")</f>
        <v/>
      </c>
    </row>
    <row r="328" spans="1:10" x14ac:dyDescent="0.25">
      <c r="A328" s="3" t="s">
        <v>4</v>
      </c>
      <c r="B328" s="3" t="s">
        <v>4</v>
      </c>
      <c r="C328" s="13" t="s">
        <v>9</v>
      </c>
      <c r="D328" s="1" t="s">
        <v>83</v>
      </c>
      <c r="E328" s="1" t="str">
        <f>VLOOKUP(_xlfn.CONCAT(D328, " ", VLOOKUP($A328, LineTypes!$A$2:$D$5, 2)), Stops!$A$1:$G$1027, 2)</f>
        <v>9400ZZLUBNK</v>
      </c>
      <c r="F328" s="1" t="s">
        <v>150</v>
      </c>
      <c r="G328" s="1" t="str">
        <f>VLOOKUP(_xlfn.CONCAT(F328, " ", VLOOKUP($B328, LineTypes!$A$2:$D$5, 2)), Stops!$A$1:$G$1027, 2)</f>
        <v>9400ZZLULVT</v>
      </c>
      <c r="H328" s="21">
        <v>121</v>
      </c>
      <c r="I328" s="22" t="str">
        <f>IF(LEFT(E328, VLOOKUP($A328, LineTypes!$A$2:$D$5, 3)) = VLOOKUP($A328, LineTypes!$A$2:$D$5, 4), "", "X")</f>
        <v/>
      </c>
      <c r="J328" s="22" t="str">
        <f>IF(LEFT(G328, VLOOKUP($B328, LineTypes!$A$2:$D$5, 3)) = VLOOKUP($B328, LineTypes!$A$2:$D$5, 4), "", "X")</f>
        <v/>
      </c>
    </row>
    <row r="329" spans="1:10" x14ac:dyDescent="0.25">
      <c r="A329" s="3" t="s">
        <v>4</v>
      </c>
      <c r="B329" s="3" t="s">
        <v>4</v>
      </c>
      <c r="C329" s="13" t="s">
        <v>9</v>
      </c>
      <c r="D329" s="1" t="s">
        <v>150</v>
      </c>
      <c r="E329" s="1" t="str">
        <f>VLOOKUP(_xlfn.CONCAT(D329, " ", VLOOKUP($A329, LineTypes!$A$2:$D$5, 2)), Stops!$A$1:$G$1027, 2)</f>
        <v>9400ZZLULVT</v>
      </c>
      <c r="F329" s="1" t="s">
        <v>243</v>
      </c>
      <c r="G329" s="1" t="str">
        <f>VLOOKUP(_xlfn.CONCAT(F329, " ", VLOOKUP($B329, LineTypes!$A$2:$D$5, 2)), Stops!$A$1:$G$1027, 2)</f>
        <v>9400ZZLUBLG</v>
      </c>
      <c r="H329" s="21">
        <v>138</v>
      </c>
      <c r="I329" s="22" t="str">
        <f>IF(LEFT(E329, VLOOKUP($A329, LineTypes!$A$2:$D$5, 3)) = VLOOKUP($A329, LineTypes!$A$2:$D$5, 4), "", "X")</f>
        <v/>
      </c>
      <c r="J329" s="22" t="str">
        <f>IF(LEFT(G329, VLOOKUP($B329, LineTypes!$A$2:$D$5, 3)) = VLOOKUP($B329, LineTypes!$A$2:$D$5, 4), "", "X")</f>
        <v/>
      </c>
    </row>
    <row r="330" spans="1:10" x14ac:dyDescent="0.25">
      <c r="A330" s="3" t="s">
        <v>4</v>
      </c>
      <c r="B330" s="3" t="s">
        <v>4</v>
      </c>
      <c r="C330" s="13" t="s">
        <v>9</v>
      </c>
      <c r="D330" s="1" t="s">
        <v>205</v>
      </c>
      <c r="E330" s="1" t="str">
        <f>VLOOKUP(_xlfn.CONCAT(D330, " ", VLOOKUP($A330, LineTypes!$A$2:$D$5, 2)), Stops!$A$1:$G$1027, 2)</f>
        <v>9400ZZLUMED</v>
      </c>
      <c r="F330" s="1" t="s">
        <v>171</v>
      </c>
      <c r="G330" s="1" t="str">
        <f>VLOOKUP(_xlfn.CONCAT(F330, " ", VLOOKUP($B330, LineTypes!$A$2:$D$5, 2)), Stops!$A$1:$G$1027, 2)</f>
        <v>9400ZZLUSTD</v>
      </c>
      <c r="H330" s="21">
        <v>211</v>
      </c>
      <c r="I330" s="22" t="str">
        <f>IF(LEFT(E330, VLOOKUP($A330, LineTypes!$A$2:$D$5, 3)) = VLOOKUP($A330, LineTypes!$A$2:$D$5, 4), "", "X")</f>
        <v/>
      </c>
      <c r="J330" s="22" t="str">
        <f>IF(LEFT(G330, VLOOKUP($B330, LineTypes!$A$2:$D$5, 3)) = VLOOKUP($B330, LineTypes!$A$2:$D$5, 4), "", "X")</f>
        <v/>
      </c>
    </row>
    <row r="331" spans="1:10" x14ac:dyDescent="0.25">
      <c r="A331" s="3" t="s">
        <v>4</v>
      </c>
      <c r="B331" s="3" t="s">
        <v>4</v>
      </c>
      <c r="C331" s="13" t="s">
        <v>9</v>
      </c>
      <c r="D331" s="1" t="s">
        <v>171</v>
      </c>
      <c r="E331" s="1" t="str">
        <f>VLOOKUP(_xlfn.CONCAT(D331, " ", VLOOKUP($A331, LineTypes!$A$2:$D$5, 2)), Stops!$A$1:$G$1027, 2)</f>
        <v>9400ZZLUSTD</v>
      </c>
      <c r="F331" s="1" t="s">
        <v>244</v>
      </c>
      <c r="G331" s="1" t="str">
        <f>VLOOKUP(_xlfn.CONCAT(F331, " ", VLOOKUP($B331, LineTypes!$A$2:$D$5, 2)), Stops!$A$1:$G$1027, 2)</f>
        <v>9400ZZLULYN</v>
      </c>
      <c r="H331" s="21">
        <v>164</v>
      </c>
      <c r="I331" s="22" t="str">
        <f>IF(LEFT(E331, VLOOKUP($A331, LineTypes!$A$2:$D$5, 3)) = VLOOKUP($A331, LineTypes!$A$2:$D$5, 4), "", "X")</f>
        <v/>
      </c>
      <c r="J331" s="22" t="str">
        <f>IF(LEFT(G331, VLOOKUP($B331, LineTypes!$A$2:$D$5, 3)) = VLOOKUP($B331, LineTypes!$A$2:$D$5, 4), "", "X")</f>
        <v/>
      </c>
    </row>
    <row r="332" spans="1:10" x14ac:dyDescent="0.25">
      <c r="A332" s="3" t="s">
        <v>4</v>
      </c>
      <c r="B332" s="3" t="s">
        <v>4</v>
      </c>
      <c r="C332" s="13" t="s">
        <v>9</v>
      </c>
      <c r="D332" s="1" t="s">
        <v>244</v>
      </c>
      <c r="E332" s="1" t="str">
        <f>VLOOKUP(_xlfn.CONCAT(D332, " ", VLOOKUP($A332, LineTypes!$A$2:$D$5, 2)), Stops!$A$1:$G$1027, 2)</f>
        <v>9400ZZLULYN</v>
      </c>
      <c r="F332" s="1" t="s">
        <v>245</v>
      </c>
      <c r="G332" s="1" t="str">
        <f>VLOOKUP(_xlfn.CONCAT(F332, " ", VLOOKUP($B332, LineTypes!$A$2:$D$5, 2)), Stops!$A$1:$G$1027, 2)</f>
        <v>9400ZZLULYS</v>
      </c>
      <c r="H332" s="21">
        <v>147</v>
      </c>
      <c r="I332" s="22" t="str">
        <f>IF(LEFT(E332, VLOOKUP($A332, LineTypes!$A$2:$D$5, 3)) = VLOOKUP($A332, LineTypes!$A$2:$D$5, 4), "", "X")</f>
        <v/>
      </c>
      <c r="J332" s="22" t="str">
        <f>IF(LEFT(G332, VLOOKUP($B332, LineTypes!$A$2:$D$5, 3)) = VLOOKUP($B332, LineTypes!$A$2:$D$5, 4), "", "X")</f>
        <v/>
      </c>
    </row>
    <row r="333" spans="1:10" x14ac:dyDescent="0.25">
      <c r="A333" s="3" t="s">
        <v>4</v>
      </c>
      <c r="B333" s="3" t="s">
        <v>4</v>
      </c>
      <c r="C333" s="13" t="s">
        <v>9</v>
      </c>
      <c r="D333" s="1" t="s">
        <v>245</v>
      </c>
      <c r="E333" s="1" t="str">
        <f>VLOOKUP(_xlfn.CONCAT(D333, " ", VLOOKUP($A333, LineTypes!$A$2:$D$5, 2)), Stops!$A$1:$G$1027, 2)</f>
        <v>9400ZZLULYS</v>
      </c>
      <c r="F333" s="1" t="s">
        <v>246</v>
      </c>
      <c r="G333" s="1" t="str">
        <f>VLOOKUP(_xlfn.CONCAT(F333, " ", VLOOKUP($B333, LineTypes!$A$2:$D$5, 2)), Stops!$A$1:$G$1027, 2)</f>
        <v>9400ZZLUSNB</v>
      </c>
      <c r="H333" s="21">
        <v>141</v>
      </c>
      <c r="I333" s="22" t="str">
        <f>IF(LEFT(E333, VLOOKUP($A333, LineTypes!$A$2:$D$5, 3)) = VLOOKUP($A333, LineTypes!$A$2:$D$5, 4), "", "X")</f>
        <v/>
      </c>
      <c r="J333" s="22" t="str">
        <f>IF(LEFT(G333, VLOOKUP($B333, LineTypes!$A$2:$D$5, 3)) = VLOOKUP($B333, LineTypes!$A$2:$D$5, 4), "", "X")</f>
        <v/>
      </c>
    </row>
    <row r="334" spans="1:10" x14ac:dyDescent="0.25">
      <c r="A334" s="3" t="s">
        <v>4</v>
      </c>
      <c r="B334" s="3" t="s">
        <v>4</v>
      </c>
      <c r="C334" s="13" t="s">
        <v>9</v>
      </c>
      <c r="D334" s="1" t="s">
        <v>246</v>
      </c>
      <c r="E334" s="1" t="str">
        <f>VLOOKUP(_xlfn.CONCAT(D334, " ", VLOOKUP($A334, LineTypes!$A$2:$D$5, 2)), Stops!$A$1:$G$1027, 2)</f>
        <v>9400ZZLUSNB</v>
      </c>
      <c r="F334" s="1" t="s">
        <v>247</v>
      </c>
      <c r="G334" s="1" t="str">
        <f>VLOOKUP(_xlfn.CONCAT(F334, " ", VLOOKUP($B334, LineTypes!$A$2:$D$5, 2)), Stops!$A$1:$G$1027, 2)</f>
        <v>9400ZZLUSWF</v>
      </c>
      <c r="H334" s="21">
        <v>114</v>
      </c>
      <c r="I334" s="22" t="str">
        <f>IF(LEFT(E334, VLOOKUP($A334, LineTypes!$A$2:$D$5, 3)) = VLOOKUP($A334, LineTypes!$A$2:$D$5, 4), "", "X")</f>
        <v/>
      </c>
      <c r="J334" s="22" t="str">
        <f>IF(LEFT(G334, VLOOKUP($B334, LineTypes!$A$2:$D$5, 3)) = VLOOKUP($B334, LineTypes!$A$2:$D$5, 4), "", "X")</f>
        <v/>
      </c>
    </row>
    <row r="335" spans="1:10" x14ac:dyDescent="0.25">
      <c r="A335" s="3" t="s">
        <v>4</v>
      </c>
      <c r="B335" s="3" t="s">
        <v>4</v>
      </c>
      <c r="C335" s="13" t="s">
        <v>9</v>
      </c>
      <c r="D335" s="1" t="s">
        <v>247</v>
      </c>
      <c r="E335" s="1" t="str">
        <f>VLOOKUP(_xlfn.CONCAT(D335, " ", VLOOKUP($A335, LineTypes!$A$2:$D$5, 2)), Stops!$A$1:$G$1027, 2)</f>
        <v>9400ZZLUSWF</v>
      </c>
      <c r="F335" s="1" t="s">
        <v>248</v>
      </c>
      <c r="G335" s="1" t="str">
        <f>VLOOKUP(_xlfn.CONCAT(F335, " ", VLOOKUP($B335, LineTypes!$A$2:$D$5, 2)), Stops!$A$1:$G$1027, 2)</f>
        <v>9400ZZLUWOF</v>
      </c>
      <c r="H335" s="21">
        <v>137</v>
      </c>
      <c r="I335" s="22" t="str">
        <f>IF(LEFT(E335, VLOOKUP($A335, LineTypes!$A$2:$D$5, 3)) = VLOOKUP($A335, LineTypes!$A$2:$D$5, 4), "", "X")</f>
        <v/>
      </c>
      <c r="J335" s="22" t="str">
        <f>IF(LEFT(G335, VLOOKUP($B335, LineTypes!$A$2:$D$5, 3)) = VLOOKUP($B335, LineTypes!$A$2:$D$5, 4), "", "X")</f>
        <v/>
      </c>
    </row>
    <row r="336" spans="1:10" x14ac:dyDescent="0.25">
      <c r="A336" s="3" t="s">
        <v>4</v>
      </c>
      <c r="B336" s="3" t="s">
        <v>4</v>
      </c>
      <c r="C336" s="13" t="s">
        <v>9</v>
      </c>
      <c r="D336" s="1" t="s">
        <v>248</v>
      </c>
      <c r="E336" s="1" t="str">
        <f>VLOOKUP(_xlfn.CONCAT(D336, " ", VLOOKUP($A336, LineTypes!$A$2:$D$5, 2)), Stops!$A$1:$G$1027, 2)</f>
        <v>9400ZZLUWOF</v>
      </c>
      <c r="F336" s="1" t="s">
        <v>249</v>
      </c>
      <c r="G336" s="1" t="str">
        <f>VLOOKUP(_xlfn.CONCAT(F336, " ", VLOOKUP($B336, LineTypes!$A$2:$D$5, 2)), Stops!$A$1:$G$1027, 2)</f>
        <v>9400ZZLUBKH</v>
      </c>
      <c r="H336" s="21">
        <v>160</v>
      </c>
      <c r="I336" s="22" t="str">
        <f>IF(LEFT(E336, VLOOKUP($A336, LineTypes!$A$2:$D$5, 3)) = VLOOKUP($A336, LineTypes!$A$2:$D$5, 4), "", "X")</f>
        <v/>
      </c>
      <c r="J336" s="22" t="str">
        <f>IF(LEFT(G336, VLOOKUP($B336, LineTypes!$A$2:$D$5, 3)) = VLOOKUP($B336, LineTypes!$A$2:$D$5, 4), "", "X")</f>
        <v/>
      </c>
    </row>
    <row r="337" spans="1:10" x14ac:dyDescent="0.25">
      <c r="A337" s="3" t="s">
        <v>4</v>
      </c>
      <c r="B337" s="3" t="s">
        <v>4</v>
      </c>
      <c r="C337" s="13" t="s">
        <v>9</v>
      </c>
      <c r="D337" s="1" t="s">
        <v>249</v>
      </c>
      <c r="E337" s="1" t="str">
        <f>VLOOKUP(_xlfn.CONCAT(D337, " ", VLOOKUP($A337, LineTypes!$A$2:$D$5, 2)), Stops!$A$1:$G$1027, 2)</f>
        <v>9400ZZLUBKH</v>
      </c>
      <c r="F337" s="1" t="s">
        <v>250</v>
      </c>
      <c r="G337" s="1" t="str">
        <f>VLOOKUP(_xlfn.CONCAT(F337, " ", VLOOKUP($B337, LineTypes!$A$2:$D$5, 2)), Stops!$A$1:$G$1027, 2)</f>
        <v>9400ZZLULGN</v>
      </c>
      <c r="H337" s="21">
        <v>154</v>
      </c>
      <c r="I337" s="22" t="str">
        <f>IF(LEFT(E337, VLOOKUP($A337, LineTypes!$A$2:$D$5, 3)) = VLOOKUP($A337, LineTypes!$A$2:$D$5, 4), "", "X")</f>
        <v/>
      </c>
      <c r="J337" s="22" t="str">
        <f>IF(LEFT(G337, VLOOKUP($B337, LineTypes!$A$2:$D$5, 3)) = VLOOKUP($B337, LineTypes!$A$2:$D$5, 4), "", "X")</f>
        <v/>
      </c>
    </row>
    <row r="338" spans="1:10" x14ac:dyDescent="0.25">
      <c r="A338" s="3" t="s">
        <v>4</v>
      </c>
      <c r="B338" s="3" t="s">
        <v>4</v>
      </c>
      <c r="C338" s="13" t="s">
        <v>9</v>
      </c>
      <c r="D338" s="1" t="s">
        <v>250</v>
      </c>
      <c r="E338" s="1" t="str">
        <f>VLOOKUP(_xlfn.CONCAT(D338, " ", VLOOKUP($A338, LineTypes!$A$2:$D$5, 2)), Stops!$A$1:$G$1027, 2)</f>
        <v>9400ZZLULGN</v>
      </c>
      <c r="F338" s="1" t="s">
        <v>251</v>
      </c>
      <c r="G338" s="1" t="str">
        <f>VLOOKUP(_xlfn.CONCAT(F338, " ", VLOOKUP($B338, LineTypes!$A$2:$D$5, 2)), Stops!$A$1:$G$1027, 2)</f>
        <v>9400ZZLUDBN</v>
      </c>
      <c r="H338" s="21">
        <v>151</v>
      </c>
      <c r="I338" s="22" t="str">
        <f>IF(LEFT(E338, VLOOKUP($A338, LineTypes!$A$2:$D$5, 3)) = VLOOKUP($A338, LineTypes!$A$2:$D$5, 4), "", "X")</f>
        <v/>
      </c>
      <c r="J338" s="22" t="str">
        <f>IF(LEFT(G338, VLOOKUP($B338, LineTypes!$A$2:$D$5, 3)) = VLOOKUP($B338, LineTypes!$A$2:$D$5, 4), "", "X")</f>
        <v/>
      </c>
    </row>
    <row r="339" spans="1:10" x14ac:dyDescent="0.25">
      <c r="A339" s="3" t="s">
        <v>4</v>
      </c>
      <c r="B339" s="3" t="s">
        <v>4</v>
      </c>
      <c r="C339" s="13" t="s">
        <v>9</v>
      </c>
      <c r="D339" s="1" t="s">
        <v>251</v>
      </c>
      <c r="E339" s="1" t="str">
        <f>VLOOKUP(_xlfn.CONCAT(D339, " ", VLOOKUP($A339, LineTypes!$A$2:$D$5, 2)), Stops!$A$1:$G$1027, 2)</f>
        <v>9400ZZLUDBN</v>
      </c>
      <c r="F339" s="1" t="s">
        <v>252</v>
      </c>
      <c r="G339" s="1" t="str">
        <f>VLOOKUP(_xlfn.CONCAT(F339, " ", VLOOKUP($B339, LineTypes!$A$2:$D$5, 2)), Stops!$A$1:$G$1027, 2)</f>
        <v>9400ZZLUTHB</v>
      </c>
      <c r="H339" s="21">
        <v>204</v>
      </c>
      <c r="I339" s="22" t="str">
        <f>IF(LEFT(E339, VLOOKUP($A339, LineTypes!$A$2:$D$5, 3)) = VLOOKUP($A339, LineTypes!$A$2:$D$5, 4), "", "X")</f>
        <v/>
      </c>
      <c r="J339" s="22" t="str">
        <f>IF(LEFT(G339, VLOOKUP($B339, LineTypes!$A$2:$D$5, 3)) = VLOOKUP($B339, LineTypes!$A$2:$D$5, 4), "", "X")</f>
        <v/>
      </c>
    </row>
    <row r="340" spans="1:10" x14ac:dyDescent="0.25">
      <c r="A340" s="3" t="s">
        <v>4</v>
      </c>
      <c r="B340" s="3" t="s">
        <v>4</v>
      </c>
      <c r="C340" s="13" t="s">
        <v>9</v>
      </c>
      <c r="D340" s="1" t="s">
        <v>252</v>
      </c>
      <c r="E340" s="1" t="str">
        <f>VLOOKUP(_xlfn.CONCAT(D340, " ", VLOOKUP($A340, LineTypes!$A$2:$D$5, 2)), Stops!$A$1:$G$1027, 2)</f>
        <v>9400ZZLUTHB</v>
      </c>
      <c r="F340" s="1" t="s">
        <v>253</v>
      </c>
      <c r="G340" s="1" t="str">
        <f>VLOOKUP(_xlfn.CONCAT(F340, " ", VLOOKUP($B340, LineTypes!$A$2:$D$5, 2)), Stops!$A$1:$G$1027, 2)</f>
        <v>9400ZZLUEPG</v>
      </c>
      <c r="H340" s="21">
        <v>152</v>
      </c>
      <c r="I340" s="22" t="str">
        <f>IF(LEFT(E340, VLOOKUP($A340, LineTypes!$A$2:$D$5, 3)) = VLOOKUP($A340, LineTypes!$A$2:$D$5, 4), "", "X")</f>
        <v/>
      </c>
      <c r="J340" s="22" t="str">
        <f>IF(LEFT(G340, VLOOKUP($B340, LineTypes!$A$2:$D$5, 3)) = VLOOKUP($B340, LineTypes!$A$2:$D$5, 4), "", "X")</f>
        <v/>
      </c>
    </row>
    <row r="341" spans="1:10" x14ac:dyDescent="0.25">
      <c r="A341" s="3" t="s">
        <v>4</v>
      </c>
      <c r="B341" s="3" t="s">
        <v>4</v>
      </c>
      <c r="C341" s="13" t="s">
        <v>9</v>
      </c>
      <c r="D341" s="1" t="s">
        <v>245</v>
      </c>
      <c r="E341" s="1" t="str">
        <f>VLOOKUP(_xlfn.CONCAT(D341, " ", VLOOKUP($A341, LineTypes!$A$2:$D$5, 2)), Stops!$A$1:$G$1027, 2)</f>
        <v>9400ZZLULYS</v>
      </c>
      <c r="F341" s="1" t="s">
        <v>254</v>
      </c>
      <c r="G341" s="1" t="str">
        <f>VLOOKUP(_xlfn.CONCAT(F341, " ", VLOOKUP($B341, LineTypes!$A$2:$D$5, 2)), Stops!$A$1:$G$1027, 2)</f>
        <v>9400ZZLUWSD</v>
      </c>
      <c r="H341" s="21">
        <v>147</v>
      </c>
      <c r="I341" s="22" t="str">
        <f>IF(LEFT(E341, VLOOKUP($A341, LineTypes!$A$2:$D$5, 3)) = VLOOKUP($A341, LineTypes!$A$2:$D$5, 4), "", "X")</f>
        <v/>
      </c>
      <c r="J341" s="22" t="str">
        <f>IF(LEFT(G341, VLOOKUP($B341, LineTypes!$A$2:$D$5, 3)) = VLOOKUP($B341, LineTypes!$A$2:$D$5, 4), "", "X")</f>
        <v/>
      </c>
    </row>
    <row r="342" spans="1:10" x14ac:dyDescent="0.25">
      <c r="A342" s="3" t="s">
        <v>4</v>
      </c>
      <c r="B342" s="3" t="s">
        <v>4</v>
      </c>
      <c r="C342" s="13" t="s">
        <v>9</v>
      </c>
      <c r="D342" s="1" t="s">
        <v>254</v>
      </c>
      <c r="E342" s="1" t="str">
        <f>VLOOKUP(_xlfn.CONCAT(D342, " ", VLOOKUP($A342, LineTypes!$A$2:$D$5, 2)), Stops!$A$1:$G$1027, 2)</f>
        <v>9400ZZLUWSD</v>
      </c>
      <c r="F342" s="1" t="s">
        <v>255</v>
      </c>
      <c r="G342" s="1" t="str">
        <f>VLOOKUP(_xlfn.CONCAT(F342, " ", VLOOKUP($B342, LineTypes!$A$2:$D$5, 2)), Stops!$A$1:$G$1027, 2)</f>
        <v>9400ZZLURBG</v>
      </c>
      <c r="H342" s="21">
        <v>113</v>
      </c>
      <c r="I342" s="22" t="str">
        <f>IF(LEFT(E342, VLOOKUP($A342, LineTypes!$A$2:$D$5, 3)) = VLOOKUP($A342, LineTypes!$A$2:$D$5, 4), "", "X")</f>
        <v/>
      </c>
      <c r="J342" s="22" t="str">
        <f>IF(LEFT(G342, VLOOKUP($B342, LineTypes!$A$2:$D$5, 3)) = VLOOKUP($B342, LineTypes!$A$2:$D$5, 4), "", "X")</f>
        <v/>
      </c>
    </row>
    <row r="343" spans="1:10" x14ac:dyDescent="0.25">
      <c r="A343" s="3" t="s">
        <v>4</v>
      </c>
      <c r="B343" s="3" t="s">
        <v>4</v>
      </c>
      <c r="C343" s="13" t="s">
        <v>9</v>
      </c>
      <c r="D343" s="1" t="s">
        <v>255</v>
      </c>
      <c r="E343" s="1" t="str">
        <f>VLOOKUP(_xlfn.CONCAT(D343, " ", VLOOKUP($A343, LineTypes!$A$2:$D$5, 2)), Stops!$A$1:$G$1027, 2)</f>
        <v>9400ZZLURBG</v>
      </c>
      <c r="F343" s="1" t="s">
        <v>256</v>
      </c>
      <c r="G343" s="1" t="str">
        <f>VLOOKUP(_xlfn.CONCAT(F343, " ", VLOOKUP($B343, LineTypes!$A$2:$D$5, 2)), Stops!$A$1:$G$1027, 2)</f>
        <v>9400ZZLUGTH</v>
      </c>
      <c r="H343" s="21">
        <v>115</v>
      </c>
      <c r="I343" s="22" t="str">
        <f>IF(LEFT(E343, VLOOKUP($A343, LineTypes!$A$2:$D$5, 3)) = VLOOKUP($A343, LineTypes!$A$2:$D$5, 4), "", "X")</f>
        <v/>
      </c>
      <c r="J343" s="22" t="str">
        <f>IF(LEFT(G343, VLOOKUP($B343, LineTypes!$A$2:$D$5, 3)) = VLOOKUP($B343, LineTypes!$A$2:$D$5, 4), "", "X")</f>
        <v/>
      </c>
    </row>
    <row r="344" spans="1:10" x14ac:dyDescent="0.25">
      <c r="A344" s="3" t="s">
        <v>4</v>
      </c>
      <c r="B344" s="3" t="s">
        <v>4</v>
      </c>
      <c r="C344" s="13" t="s">
        <v>9</v>
      </c>
      <c r="D344" s="1" t="s">
        <v>256</v>
      </c>
      <c r="E344" s="1" t="str">
        <f>VLOOKUP(_xlfn.CONCAT(D344, " ", VLOOKUP($A344, LineTypes!$A$2:$D$5, 2)), Stops!$A$1:$G$1027, 2)</f>
        <v>9400ZZLUGTH</v>
      </c>
      <c r="F344" s="1" t="s">
        <v>257</v>
      </c>
      <c r="G344" s="1" t="str">
        <f>VLOOKUP(_xlfn.CONCAT(F344, " ", VLOOKUP($B344, LineTypes!$A$2:$D$5, 2)), Stops!$A$1:$G$1027, 2)</f>
        <v>9400ZZLUNBP</v>
      </c>
      <c r="H344" s="21">
        <v>178</v>
      </c>
      <c r="I344" s="22" t="str">
        <f>IF(LEFT(E344, VLOOKUP($A344, LineTypes!$A$2:$D$5, 3)) = VLOOKUP($A344, LineTypes!$A$2:$D$5, 4), "", "X")</f>
        <v/>
      </c>
      <c r="J344" s="22" t="str">
        <f>IF(LEFT(G344, VLOOKUP($B344, LineTypes!$A$2:$D$5, 3)) = VLOOKUP($B344, LineTypes!$A$2:$D$5, 4), "", "X")</f>
        <v/>
      </c>
    </row>
    <row r="345" spans="1:10" x14ac:dyDescent="0.25">
      <c r="A345" s="3" t="s">
        <v>4</v>
      </c>
      <c r="B345" s="3" t="s">
        <v>4</v>
      </c>
      <c r="C345" s="13" t="s">
        <v>9</v>
      </c>
      <c r="D345" s="1" t="s">
        <v>257</v>
      </c>
      <c r="E345" s="1" t="str">
        <f>VLOOKUP(_xlfn.CONCAT(D345, " ", VLOOKUP($A345, LineTypes!$A$2:$D$5, 2)), Stops!$A$1:$G$1027, 2)</f>
        <v>9400ZZLUNBP</v>
      </c>
      <c r="F345" s="1" t="s">
        <v>258</v>
      </c>
      <c r="G345" s="1" t="str">
        <f>VLOOKUP(_xlfn.CONCAT(F345, " ", VLOOKUP($B345, LineTypes!$A$2:$D$5, 2)), Stops!$A$1:$G$1027, 2)</f>
        <v>9400ZZLUBKE</v>
      </c>
      <c r="H345" s="21">
        <v>109</v>
      </c>
      <c r="I345" s="22" t="str">
        <f>IF(LEFT(E345, VLOOKUP($A345, LineTypes!$A$2:$D$5, 3)) = VLOOKUP($A345, LineTypes!$A$2:$D$5, 4), "", "X")</f>
        <v/>
      </c>
      <c r="J345" s="22" t="str">
        <f>IF(LEFT(G345, VLOOKUP($B345, LineTypes!$A$2:$D$5, 3)) = VLOOKUP($B345, LineTypes!$A$2:$D$5, 4), "", "X")</f>
        <v/>
      </c>
    </row>
    <row r="346" spans="1:10" x14ac:dyDescent="0.25">
      <c r="A346" s="3" t="s">
        <v>4</v>
      </c>
      <c r="B346" s="3" t="s">
        <v>4</v>
      </c>
      <c r="C346" s="13" t="s">
        <v>9</v>
      </c>
      <c r="D346" s="1" t="s">
        <v>258</v>
      </c>
      <c r="E346" s="1" t="str">
        <f>VLOOKUP(_xlfn.CONCAT(D346, " ", VLOOKUP($A346, LineTypes!$A$2:$D$5, 2)), Stops!$A$1:$G$1027, 2)</f>
        <v>9400ZZLUBKE</v>
      </c>
      <c r="F346" s="1" t="s">
        <v>259</v>
      </c>
      <c r="G346" s="1" t="str">
        <f>VLOOKUP(_xlfn.CONCAT(F346, " ", VLOOKUP($B346, LineTypes!$A$2:$D$5, 2)), Stops!$A$1:$G$1027, 2)</f>
        <v>9400ZZLUFLP</v>
      </c>
      <c r="H346" s="21">
        <v>114</v>
      </c>
      <c r="I346" s="22" t="str">
        <f>IF(LEFT(E346, VLOOKUP($A346, LineTypes!$A$2:$D$5, 3)) = VLOOKUP($A346, LineTypes!$A$2:$D$5, 4), "", "X")</f>
        <v/>
      </c>
      <c r="J346" s="22" t="str">
        <f>IF(LEFT(G346, VLOOKUP($B346, LineTypes!$A$2:$D$5, 3)) = VLOOKUP($B346, LineTypes!$A$2:$D$5, 4), "", "X")</f>
        <v/>
      </c>
    </row>
    <row r="347" spans="1:10" x14ac:dyDescent="0.25">
      <c r="A347" s="3" t="s">
        <v>4</v>
      </c>
      <c r="B347" s="3" t="s">
        <v>4</v>
      </c>
      <c r="C347" s="13" t="s">
        <v>9</v>
      </c>
      <c r="D347" s="1" t="s">
        <v>259</v>
      </c>
      <c r="E347" s="1" t="str">
        <f>VLOOKUP(_xlfn.CONCAT(D347, " ", VLOOKUP($A347, LineTypes!$A$2:$D$5, 2)), Stops!$A$1:$G$1027, 2)</f>
        <v>9400ZZLUFLP</v>
      </c>
      <c r="F347" s="1" t="s">
        <v>260</v>
      </c>
      <c r="G347" s="1" t="str">
        <f>VLOOKUP(_xlfn.CONCAT(F347, " ", VLOOKUP($B347, LineTypes!$A$2:$D$5, 2)), Stops!$A$1:$G$1027, 2)</f>
        <v>9400ZZLUHLT</v>
      </c>
      <c r="H347" s="21">
        <v>89</v>
      </c>
      <c r="I347" s="22" t="str">
        <f>IF(LEFT(E347, VLOOKUP($A347, LineTypes!$A$2:$D$5, 3)) = VLOOKUP($A347, LineTypes!$A$2:$D$5, 4), "", "X")</f>
        <v/>
      </c>
      <c r="J347" s="22" t="str">
        <f>IF(LEFT(G347, VLOOKUP($B347, LineTypes!$A$2:$D$5, 3)) = VLOOKUP($B347, LineTypes!$A$2:$D$5, 4), "", "X")</f>
        <v/>
      </c>
    </row>
    <row r="348" spans="1:10" x14ac:dyDescent="0.25">
      <c r="A348" s="3" t="s">
        <v>4</v>
      </c>
      <c r="B348" s="3" t="s">
        <v>4</v>
      </c>
      <c r="C348" s="13" t="s">
        <v>9</v>
      </c>
      <c r="D348" s="1" t="s">
        <v>248</v>
      </c>
      <c r="E348" s="1" t="str">
        <f>VLOOKUP(_xlfn.CONCAT(D348, " ", VLOOKUP($A348, LineTypes!$A$2:$D$5, 2)), Stops!$A$1:$G$1027, 2)</f>
        <v>9400ZZLUWOF</v>
      </c>
      <c r="F348" s="1" t="s">
        <v>261</v>
      </c>
      <c r="G348" s="1" t="str">
        <f>VLOOKUP(_xlfn.CONCAT(F348, " ", VLOOKUP($B348, LineTypes!$A$2:$D$5, 2)), Stops!$A$1:$G$1027, 2)</f>
        <v>9400ZZLURVY</v>
      </c>
      <c r="H348" s="21">
        <v>150</v>
      </c>
      <c r="I348" s="22" t="str">
        <f>IF(LEFT(E348, VLOOKUP($A348, LineTypes!$A$2:$D$5, 3)) = VLOOKUP($A348, LineTypes!$A$2:$D$5, 4), "", "X")</f>
        <v/>
      </c>
      <c r="J348" s="22" t="str">
        <f>IF(LEFT(G348, VLOOKUP($B348, LineTypes!$A$2:$D$5, 3)) = VLOOKUP($B348, LineTypes!$A$2:$D$5, 4), "", "X")</f>
        <v/>
      </c>
    </row>
    <row r="349" spans="1:10" x14ac:dyDescent="0.25">
      <c r="A349" s="3" t="s">
        <v>4</v>
      </c>
      <c r="B349" s="3" t="s">
        <v>4</v>
      </c>
      <c r="C349" s="13" t="s">
        <v>9</v>
      </c>
      <c r="D349" s="1" t="s">
        <v>261</v>
      </c>
      <c r="E349" s="1" t="str">
        <f>VLOOKUP(_xlfn.CONCAT(D349, " ", VLOOKUP($A349, LineTypes!$A$2:$D$5, 2)), Stops!$A$1:$G$1027, 2)</f>
        <v>9400ZZLURVY</v>
      </c>
      <c r="F349" s="1" t="s">
        <v>262</v>
      </c>
      <c r="G349" s="1" t="str">
        <f>VLOOKUP(_xlfn.CONCAT(F349, " ", VLOOKUP($B349, LineTypes!$A$2:$D$5, 2)), Stops!$A$1:$G$1027, 2)</f>
        <v>9400ZZLUCWL</v>
      </c>
      <c r="H349" s="21">
        <v>198</v>
      </c>
      <c r="I349" s="22" t="str">
        <f>IF(LEFT(E349, VLOOKUP($A349, LineTypes!$A$2:$D$5, 3)) = VLOOKUP($A349, LineTypes!$A$2:$D$5, 4), "", "X")</f>
        <v/>
      </c>
      <c r="J349" s="22" t="str">
        <f>IF(LEFT(G349, VLOOKUP($B349, LineTypes!$A$2:$D$5, 3)) = VLOOKUP($B349, LineTypes!$A$2:$D$5, 4), "", "X")</f>
        <v/>
      </c>
    </row>
    <row r="350" spans="1:10" x14ac:dyDescent="0.25">
      <c r="A350" s="3" t="s">
        <v>4</v>
      </c>
      <c r="B350" s="3" t="s">
        <v>4</v>
      </c>
      <c r="C350" s="13" t="s">
        <v>9</v>
      </c>
      <c r="D350" s="1" t="s">
        <v>262</v>
      </c>
      <c r="E350" s="1" t="str">
        <f>VLOOKUP(_xlfn.CONCAT(D350, " ", VLOOKUP($A350, LineTypes!$A$2:$D$5, 2)), Stops!$A$1:$G$1027, 2)</f>
        <v>9400ZZLUCWL</v>
      </c>
      <c r="F350" s="1" t="s">
        <v>263</v>
      </c>
      <c r="G350" s="1" t="str">
        <f>VLOOKUP(_xlfn.CONCAT(F350, " ", VLOOKUP($B350, LineTypes!$A$2:$D$5, 2)), Stops!$A$1:$G$1027, 2)</f>
        <v>9400ZZLUGGH</v>
      </c>
      <c r="H350" s="21">
        <v>124</v>
      </c>
      <c r="I350" s="22" t="str">
        <f>IF(LEFT(E350, VLOOKUP($A350, LineTypes!$A$2:$D$5, 3)) = VLOOKUP($A350, LineTypes!$A$2:$D$5, 4), "", "X")</f>
        <v/>
      </c>
      <c r="J350" s="22" t="str">
        <f>IF(LEFT(G350, VLOOKUP($B350, LineTypes!$A$2:$D$5, 3)) = VLOOKUP($B350, LineTypes!$A$2:$D$5, 4), "", "X")</f>
        <v/>
      </c>
    </row>
    <row r="351" spans="1:10" x14ac:dyDescent="0.25">
      <c r="A351" s="3" t="s">
        <v>4</v>
      </c>
      <c r="B351" s="3" t="s">
        <v>4</v>
      </c>
      <c r="C351" s="13" t="s">
        <v>9</v>
      </c>
      <c r="D351" s="1" t="s">
        <v>263</v>
      </c>
      <c r="E351" s="1" t="str">
        <f>VLOOKUP(_xlfn.CONCAT(D351, " ", VLOOKUP($A351, LineTypes!$A$2:$D$5, 2)), Stops!$A$1:$G$1027, 2)</f>
        <v>9400ZZLUGGH</v>
      </c>
      <c r="F351" s="1" t="s">
        <v>260</v>
      </c>
      <c r="G351" s="1" t="str">
        <f>VLOOKUP(_xlfn.CONCAT(F351, " ", VLOOKUP($B351, LineTypes!$A$2:$D$5, 2)), Stops!$A$1:$G$1027, 2)</f>
        <v>9400ZZLUHLT</v>
      </c>
      <c r="H351" s="21">
        <v>121</v>
      </c>
      <c r="I351" s="22" t="str">
        <f>IF(LEFT(E351, VLOOKUP($A351, LineTypes!$A$2:$D$5, 3)) = VLOOKUP($A351, LineTypes!$A$2:$D$5, 4), "", "X")</f>
        <v/>
      </c>
      <c r="J351" s="22" t="str">
        <f>IF(LEFT(G351, VLOOKUP($B351, LineTypes!$A$2:$D$5, 3)) = VLOOKUP($B351, LineTypes!$A$2:$D$5, 4), "", "X")</f>
        <v/>
      </c>
    </row>
    <row r="352" spans="1:10" x14ac:dyDescent="0.25">
      <c r="A352" s="3" t="s">
        <v>4</v>
      </c>
      <c r="B352" s="3" t="s">
        <v>4</v>
      </c>
      <c r="C352" s="14" t="s">
        <v>10</v>
      </c>
      <c r="D352" s="1" t="s">
        <v>116</v>
      </c>
      <c r="E352" s="1" t="str">
        <f>VLOOKUP(_xlfn.CONCAT(D352, " ", VLOOKUP($A352, LineTypes!$A$2:$D$5, 2)), Stops!$A$1:$G$1027, 2)</f>
        <v>9400ZZLUEAC</v>
      </c>
      <c r="F352" s="1" t="s">
        <v>264</v>
      </c>
      <c r="G352" s="1" t="str">
        <f>VLOOKUP(_xlfn.CONCAT(F352, " ", VLOOKUP($B352, LineTypes!$A$2:$D$5, 2)), Stops!$A$1:$G$1027, 2)</f>
        <v>9400ZZLULBN</v>
      </c>
      <c r="H352" s="21">
        <v>125</v>
      </c>
      <c r="I352" s="22" t="str">
        <f>IF(LEFT(E352, VLOOKUP($A352, LineTypes!$A$2:$D$5, 3)) = VLOOKUP($A352, LineTypes!$A$2:$D$5, 4), "", "X")</f>
        <v/>
      </c>
      <c r="J352" s="22" t="str">
        <f>IF(LEFT(G352, VLOOKUP($B352, LineTypes!$A$2:$D$5, 3)) = VLOOKUP($B352, LineTypes!$A$2:$D$5, 4), "", "X")</f>
        <v/>
      </c>
    </row>
    <row r="353" spans="1:10" x14ac:dyDescent="0.25">
      <c r="A353" s="3" t="s">
        <v>4</v>
      </c>
      <c r="B353" s="3" t="s">
        <v>4</v>
      </c>
      <c r="C353" s="14" t="s">
        <v>10</v>
      </c>
      <c r="D353" s="1" t="s">
        <v>264</v>
      </c>
      <c r="E353" s="1" t="str">
        <f>VLOOKUP(_xlfn.CONCAT(D353, " ", VLOOKUP($A353, LineTypes!$A$2:$D$5, 2)), Stops!$A$1:$G$1027, 2)</f>
        <v>9400ZZLULBN</v>
      </c>
      <c r="F353" s="1" t="s">
        <v>82</v>
      </c>
      <c r="G353" s="1" t="str">
        <f>VLOOKUP(_xlfn.CONCAT(F353, " ", VLOOKUP($B353, LineTypes!$A$2:$D$5, 2)), Stops!$A$1:$G$1027, 2)</f>
        <v>9400ZZLUWLO</v>
      </c>
      <c r="H353" s="21">
        <v>106</v>
      </c>
      <c r="I353" s="22" t="str">
        <f>IF(LEFT(E353, VLOOKUP($A353, LineTypes!$A$2:$D$5, 3)) = VLOOKUP($A353, LineTypes!$A$2:$D$5, 4), "", "X")</f>
        <v/>
      </c>
      <c r="J353" s="22" t="str">
        <f>IF(LEFT(G353, VLOOKUP($B353, LineTypes!$A$2:$D$5, 3)) = VLOOKUP($B353, LineTypes!$A$2:$D$5, 4), "", "X")</f>
        <v/>
      </c>
    </row>
    <row r="354" spans="1:10" x14ac:dyDescent="0.25">
      <c r="A354" s="3" t="s">
        <v>4</v>
      </c>
      <c r="B354" s="3" t="s">
        <v>4</v>
      </c>
      <c r="C354" s="14" t="s">
        <v>10</v>
      </c>
      <c r="D354" s="1" t="s">
        <v>82</v>
      </c>
      <c r="E354" s="1" t="str">
        <f>VLOOKUP(_xlfn.CONCAT(D354, " ", VLOOKUP($A354, LineTypes!$A$2:$D$5, 2)), Stops!$A$1:$G$1027, 2)</f>
        <v>9400ZZLUWLO</v>
      </c>
      <c r="F354" s="1" t="s">
        <v>109</v>
      </c>
      <c r="G354" s="1" t="str">
        <f>VLOOKUP(_xlfn.CONCAT(F354, " ", VLOOKUP($B354, LineTypes!$A$2:$D$5, 2)), Stops!$A$1:$G$1027, 2)</f>
        <v>9400ZZLUEMB</v>
      </c>
      <c r="H354" s="21">
        <v>98</v>
      </c>
      <c r="I354" s="22" t="str">
        <f>IF(LEFT(E354, VLOOKUP($A354, LineTypes!$A$2:$D$5, 3)) = VLOOKUP($A354, LineTypes!$A$2:$D$5, 4), "", "X")</f>
        <v/>
      </c>
      <c r="J354" s="22" t="str">
        <f>IF(LEFT(G354, VLOOKUP($B354, LineTypes!$A$2:$D$5, 3)) = VLOOKUP($B354, LineTypes!$A$2:$D$5, 4), "", "X")</f>
        <v/>
      </c>
    </row>
    <row r="355" spans="1:10" x14ac:dyDescent="0.25">
      <c r="A355" s="3" t="s">
        <v>4</v>
      </c>
      <c r="B355" s="3" t="s">
        <v>4</v>
      </c>
      <c r="C355" s="14" t="s">
        <v>10</v>
      </c>
      <c r="D355" s="1" t="s">
        <v>109</v>
      </c>
      <c r="E355" s="1" t="str">
        <f>VLOOKUP(_xlfn.CONCAT(D355, " ", VLOOKUP($A355, LineTypes!$A$2:$D$5, 2)), Stops!$A$1:$G$1027, 2)</f>
        <v>9400ZZLUEMB</v>
      </c>
      <c r="F355" s="1" t="s">
        <v>108</v>
      </c>
      <c r="G355" s="1" t="str">
        <f>VLOOKUP(_xlfn.CONCAT(F355, " ", VLOOKUP($B355, LineTypes!$A$2:$D$5, 2)), Stops!$A$1:$G$1027, 2)</f>
        <v>9400ZZLUCHX</v>
      </c>
      <c r="H355" s="21">
        <v>73</v>
      </c>
      <c r="I355" s="22" t="str">
        <f>IF(LEFT(E355, VLOOKUP($A355, LineTypes!$A$2:$D$5, 3)) = VLOOKUP($A355, LineTypes!$A$2:$D$5, 4), "", "X")</f>
        <v/>
      </c>
      <c r="J355" s="22" t="str">
        <f>IF(LEFT(G355, VLOOKUP($B355, LineTypes!$A$2:$D$5, 3)) = VLOOKUP($B355, LineTypes!$A$2:$D$5, 4), "", "X")</f>
        <v/>
      </c>
    </row>
    <row r="356" spans="1:10" x14ac:dyDescent="0.25">
      <c r="A356" s="3" t="s">
        <v>4</v>
      </c>
      <c r="B356" s="3" t="s">
        <v>4</v>
      </c>
      <c r="C356" s="14" t="s">
        <v>10</v>
      </c>
      <c r="D356" s="1" t="s">
        <v>108</v>
      </c>
      <c r="E356" s="1" t="str">
        <f>VLOOKUP(_xlfn.CONCAT(D356, " ", VLOOKUP($A356, LineTypes!$A$2:$D$5, 2)), Stops!$A$1:$G$1027, 2)</f>
        <v>9400ZZLUCHX</v>
      </c>
      <c r="F356" s="1" t="s">
        <v>51</v>
      </c>
      <c r="G356" s="1" t="str">
        <f>VLOOKUP(_xlfn.CONCAT(F356, " ", VLOOKUP($B356, LineTypes!$A$2:$D$5, 2)), Stops!$A$1:$G$1027, 2)</f>
        <v>9400ZZLUPCC</v>
      </c>
      <c r="H356" s="21">
        <v>108</v>
      </c>
      <c r="I356" s="22" t="str">
        <f>IF(LEFT(E356, VLOOKUP($A356, LineTypes!$A$2:$D$5, 3)) = VLOOKUP($A356, LineTypes!$A$2:$D$5, 4), "", "X")</f>
        <v/>
      </c>
      <c r="J356" s="22" t="str">
        <f>IF(LEFT(G356, VLOOKUP($B356, LineTypes!$A$2:$D$5, 3)) = VLOOKUP($B356, LineTypes!$A$2:$D$5, 4), "", "X")</f>
        <v/>
      </c>
    </row>
    <row r="357" spans="1:10" x14ac:dyDescent="0.25">
      <c r="A357" s="3" t="s">
        <v>4</v>
      </c>
      <c r="B357" s="3" t="s">
        <v>4</v>
      </c>
      <c r="C357" s="14" t="s">
        <v>10</v>
      </c>
      <c r="D357" s="1" t="s">
        <v>51</v>
      </c>
      <c r="E357" s="1" t="str">
        <f>VLOOKUP(_xlfn.CONCAT(D357, " ", VLOOKUP($A357, LineTypes!$A$2:$D$5, 2)), Stops!$A$1:$G$1027, 2)</f>
        <v>9400ZZLUPCC</v>
      </c>
      <c r="F357" s="1" t="s">
        <v>27</v>
      </c>
      <c r="G357" s="1" t="str">
        <f>VLOOKUP(_xlfn.CONCAT(F357, " ", VLOOKUP($B357, LineTypes!$A$2:$D$5, 2)), Stops!$A$1:$G$1027, 2)</f>
        <v>9400ZZLUOXC</v>
      </c>
      <c r="H357" s="21">
        <v>131</v>
      </c>
      <c r="I357" s="22" t="str">
        <f>IF(LEFT(E357, VLOOKUP($A357, LineTypes!$A$2:$D$5, 3)) = VLOOKUP($A357, LineTypes!$A$2:$D$5, 4), "", "X")</f>
        <v/>
      </c>
      <c r="J357" s="22" t="str">
        <f>IF(LEFT(G357, VLOOKUP($B357, LineTypes!$A$2:$D$5, 3)) = VLOOKUP($B357, LineTypes!$A$2:$D$5, 4), "", "X")</f>
        <v/>
      </c>
    </row>
    <row r="358" spans="1:10" x14ac:dyDescent="0.25">
      <c r="A358" s="3" t="s">
        <v>4</v>
      </c>
      <c r="B358" s="3" t="s">
        <v>4</v>
      </c>
      <c r="C358" s="14" t="s">
        <v>10</v>
      </c>
      <c r="D358" s="1" t="s">
        <v>27</v>
      </c>
      <c r="E358" s="1" t="str">
        <f>VLOOKUP(_xlfn.CONCAT(D358, " ", VLOOKUP($A358, LineTypes!$A$2:$D$5, 2)), Stops!$A$1:$G$1027, 2)</f>
        <v>9400ZZLUOXC</v>
      </c>
      <c r="F358" s="1" t="s">
        <v>2526</v>
      </c>
      <c r="G358" s="1" t="str">
        <f>VLOOKUP(_xlfn.CONCAT(F358, " ", VLOOKUP($B358, LineTypes!$A$2:$D$5, 2)), Stops!$A$1:$G$1027, 2)</f>
        <v>9400ZZLURGP</v>
      </c>
      <c r="H358" s="21">
        <v>112</v>
      </c>
      <c r="I358" s="22" t="str">
        <f>IF(LEFT(E358, VLOOKUP($A358, LineTypes!$A$2:$D$5, 3)) = VLOOKUP($A358, LineTypes!$A$2:$D$5, 4), "", "X")</f>
        <v/>
      </c>
      <c r="J358" s="22" t="str">
        <f>IF(LEFT(G358, VLOOKUP($B358, LineTypes!$A$2:$D$5, 3)) = VLOOKUP($B358, LineTypes!$A$2:$D$5, 4), "", "X")</f>
        <v/>
      </c>
    </row>
    <row r="359" spans="1:10" x14ac:dyDescent="0.25">
      <c r="A359" s="3" t="s">
        <v>4</v>
      </c>
      <c r="B359" s="3" t="s">
        <v>4</v>
      </c>
      <c r="C359" s="14" t="s">
        <v>10</v>
      </c>
      <c r="D359" s="1" t="s">
        <v>2526</v>
      </c>
      <c r="E359" s="1" t="str">
        <f>VLOOKUP(_xlfn.CONCAT(D359, " ", VLOOKUP($A359, LineTypes!$A$2:$D$5, 2)), Stops!$A$1:$G$1027, 2)</f>
        <v>9400ZZLURGP</v>
      </c>
      <c r="F359" s="1" t="s">
        <v>145</v>
      </c>
      <c r="G359" s="1" t="str">
        <f>VLOOKUP(_xlfn.CONCAT(F359, " ", VLOOKUP($B359, LineTypes!$A$2:$D$5, 2)), Stops!$A$1:$G$1027, 2)</f>
        <v>9400ZZLUBST</v>
      </c>
      <c r="H359" s="21">
        <v>111</v>
      </c>
      <c r="I359" s="22" t="str">
        <f>IF(LEFT(E359, VLOOKUP($A359, LineTypes!$A$2:$D$5, 3)) = VLOOKUP($A359, LineTypes!$A$2:$D$5, 4), "", "X")</f>
        <v/>
      </c>
      <c r="J359" s="22" t="str">
        <f>IF(LEFT(G359, VLOOKUP($B359, LineTypes!$A$2:$D$5, 3)) = VLOOKUP($B359, LineTypes!$A$2:$D$5, 4), "", "X")</f>
        <v/>
      </c>
    </row>
    <row r="360" spans="1:10" x14ac:dyDescent="0.25">
      <c r="A360" s="3" t="s">
        <v>4</v>
      </c>
      <c r="B360" s="3" t="s">
        <v>4</v>
      </c>
      <c r="C360" s="14" t="s">
        <v>10</v>
      </c>
      <c r="D360" s="1" t="s">
        <v>145</v>
      </c>
      <c r="E360" s="1" t="str">
        <f>VLOOKUP(_xlfn.CONCAT(D360, " ", VLOOKUP($A360, LineTypes!$A$2:$D$5, 2)), Stops!$A$1:$G$1027, 2)</f>
        <v>9400ZZLUBST</v>
      </c>
      <c r="F360" s="1" t="s">
        <v>265</v>
      </c>
      <c r="G360" s="1" t="str">
        <f>VLOOKUP(_xlfn.CONCAT(F360, " ", VLOOKUP($B360, LineTypes!$A$2:$D$5, 2)), Stops!$A$1:$G$1027, 2)</f>
        <v>9400ZZLUMYB</v>
      </c>
      <c r="H360" s="21">
        <v>79</v>
      </c>
      <c r="I360" s="22" t="str">
        <f>IF(LEFT(E360, VLOOKUP($A360, LineTypes!$A$2:$D$5, 3)) = VLOOKUP($A360, LineTypes!$A$2:$D$5, 4), "", "X")</f>
        <v/>
      </c>
      <c r="J360" s="22" t="str">
        <f>IF(LEFT(G360, VLOOKUP($B360, LineTypes!$A$2:$D$5, 3)) = VLOOKUP($B360, LineTypes!$A$2:$D$5, 4), "", "X")</f>
        <v/>
      </c>
    </row>
    <row r="361" spans="1:10" x14ac:dyDescent="0.25">
      <c r="A361" s="3" t="s">
        <v>4</v>
      </c>
      <c r="B361" s="3" t="s">
        <v>4</v>
      </c>
      <c r="C361" s="14" t="s">
        <v>10</v>
      </c>
      <c r="D361" s="1" t="s">
        <v>265</v>
      </c>
      <c r="E361" s="1" t="str">
        <f>VLOOKUP(_xlfn.CONCAT(D361, " ", VLOOKUP($A361, LineTypes!$A$2:$D$5, 2)), Stops!$A$1:$G$1027, 2)</f>
        <v>9400ZZLUMYB</v>
      </c>
      <c r="F361" s="1" t="s">
        <v>194</v>
      </c>
      <c r="G361" s="1" t="str">
        <f>VLOOKUP(_xlfn.CONCAT(F361, " ", VLOOKUP($B361, LineTypes!$A$2:$D$5, 2)), Stops!$A$1:$G$1027, 2)</f>
        <v>9400ZZLUERC</v>
      </c>
      <c r="H361" s="21">
        <v>77</v>
      </c>
      <c r="I361" s="22" t="str">
        <f>IF(LEFT(E361, VLOOKUP($A361, LineTypes!$A$2:$D$5, 3)) = VLOOKUP($A361, LineTypes!$A$2:$D$5, 4), "", "X")</f>
        <v/>
      </c>
      <c r="J361" s="22" t="str">
        <f>IF(LEFT(G361, VLOOKUP($B361, LineTypes!$A$2:$D$5, 3)) = VLOOKUP($B361, LineTypes!$A$2:$D$5, 4), "", "X")</f>
        <v/>
      </c>
    </row>
    <row r="362" spans="1:10" x14ac:dyDescent="0.25">
      <c r="A362" s="3" t="s">
        <v>4</v>
      </c>
      <c r="B362" s="3" t="s">
        <v>4</v>
      </c>
      <c r="C362" s="14" t="s">
        <v>10</v>
      </c>
      <c r="D362" s="1" t="s">
        <v>194</v>
      </c>
      <c r="E362" s="1" t="str">
        <f>VLOOKUP(_xlfn.CONCAT(D362, " ", VLOOKUP($A362, LineTypes!$A$2:$D$5, 2)), Stops!$A$1:$G$1027, 2)</f>
        <v>9400ZZLUERC</v>
      </c>
      <c r="F362" s="1" t="s">
        <v>193</v>
      </c>
      <c r="G362" s="1" t="str">
        <f>VLOOKUP(_xlfn.CONCAT(F362, " ", VLOOKUP($B362, LineTypes!$A$2:$D$5, 2)), Stops!$A$1:$G$1027, 2)</f>
        <v>9400ZZLUPAC</v>
      </c>
      <c r="H362" s="21">
        <v>109</v>
      </c>
      <c r="I362" s="22" t="str">
        <f>IF(LEFT(E362, VLOOKUP($A362, LineTypes!$A$2:$D$5, 3)) = VLOOKUP($A362, LineTypes!$A$2:$D$5, 4), "", "X")</f>
        <v/>
      </c>
      <c r="J362" s="22" t="str">
        <f>IF(LEFT(G362, VLOOKUP($B362, LineTypes!$A$2:$D$5, 3)) = VLOOKUP($B362, LineTypes!$A$2:$D$5, 4), "", "X")</f>
        <v/>
      </c>
    </row>
    <row r="363" spans="1:10" x14ac:dyDescent="0.25">
      <c r="A363" s="3" t="s">
        <v>4</v>
      </c>
      <c r="B363" s="3" t="s">
        <v>4</v>
      </c>
      <c r="C363" s="14" t="s">
        <v>10</v>
      </c>
      <c r="D363" s="1" t="s">
        <v>193</v>
      </c>
      <c r="E363" s="1" t="str">
        <f>VLOOKUP(_xlfn.CONCAT(D363, " ", VLOOKUP($A363, LineTypes!$A$2:$D$5, 2)), Stops!$A$1:$G$1027, 2)</f>
        <v>9400ZZLUPAC</v>
      </c>
      <c r="F363" s="1" t="s">
        <v>266</v>
      </c>
      <c r="G363" s="1" t="str">
        <f>VLOOKUP(_xlfn.CONCAT(F363, " ", VLOOKUP($B363, LineTypes!$A$2:$D$5, 2)), Stops!$A$1:$G$1027, 2)</f>
        <v>9400ZZLUWKA</v>
      </c>
      <c r="H363" s="21">
        <v>110</v>
      </c>
      <c r="I363" s="22" t="str">
        <f>IF(LEFT(E363, VLOOKUP($A363, LineTypes!$A$2:$D$5, 3)) = VLOOKUP($A363, LineTypes!$A$2:$D$5, 4), "", "X")</f>
        <v/>
      </c>
      <c r="J363" s="22" t="str">
        <f>IF(LEFT(G363, VLOOKUP($B363, LineTypes!$A$2:$D$5, 3)) = VLOOKUP($B363, LineTypes!$A$2:$D$5, 4), "", "X")</f>
        <v/>
      </c>
    </row>
    <row r="364" spans="1:10" x14ac:dyDescent="0.25">
      <c r="A364" s="3" t="s">
        <v>4</v>
      </c>
      <c r="B364" s="3" t="s">
        <v>4</v>
      </c>
      <c r="C364" s="14" t="s">
        <v>10</v>
      </c>
      <c r="D364" s="1" t="s">
        <v>266</v>
      </c>
      <c r="E364" s="1" t="str">
        <f>VLOOKUP(_xlfn.CONCAT(D364, " ", VLOOKUP($A364, LineTypes!$A$2:$D$5, 2)), Stops!$A$1:$G$1027, 2)</f>
        <v>9400ZZLUWKA</v>
      </c>
      <c r="F364" s="1" t="s">
        <v>267</v>
      </c>
      <c r="G364" s="1" t="str">
        <f>VLOOKUP(_xlfn.CONCAT(F364, " ", VLOOKUP($B364, LineTypes!$A$2:$D$5, 2)), Stops!$A$1:$G$1027, 2)</f>
        <v>9400ZZLUMVL</v>
      </c>
      <c r="H364" s="21">
        <v>102</v>
      </c>
      <c r="I364" s="22" t="str">
        <f>IF(LEFT(E364, VLOOKUP($A364, LineTypes!$A$2:$D$5, 3)) = VLOOKUP($A364, LineTypes!$A$2:$D$5, 4), "", "X")</f>
        <v/>
      </c>
      <c r="J364" s="22" t="str">
        <f>IF(LEFT(G364, VLOOKUP($B364, LineTypes!$A$2:$D$5, 3)) = VLOOKUP($B364, LineTypes!$A$2:$D$5, 4), "", "X")</f>
        <v/>
      </c>
    </row>
    <row r="365" spans="1:10" x14ac:dyDescent="0.25">
      <c r="A365" s="3" t="s">
        <v>4</v>
      </c>
      <c r="B365" s="3" t="s">
        <v>4</v>
      </c>
      <c r="C365" s="14" t="s">
        <v>10</v>
      </c>
      <c r="D365" s="1" t="s">
        <v>267</v>
      </c>
      <c r="E365" s="1" t="str">
        <f>VLOOKUP(_xlfn.CONCAT(D365, " ", VLOOKUP($A365, LineTypes!$A$2:$D$5, 2)), Stops!$A$1:$G$1027, 2)</f>
        <v>9400ZZLUMVL</v>
      </c>
      <c r="F365" s="1" t="s">
        <v>268</v>
      </c>
      <c r="G365" s="1" t="str">
        <f>VLOOKUP(_xlfn.CONCAT(F365, " ", VLOOKUP($B365, LineTypes!$A$2:$D$5, 2)), Stops!$A$1:$G$1027, 2)</f>
        <v>9400ZZLUKPK</v>
      </c>
      <c r="H365" s="21">
        <v>112</v>
      </c>
      <c r="I365" s="22" t="str">
        <f>IF(LEFT(E365, VLOOKUP($A365, LineTypes!$A$2:$D$5, 3)) = VLOOKUP($A365, LineTypes!$A$2:$D$5, 4), "", "X")</f>
        <v/>
      </c>
      <c r="J365" s="22" t="str">
        <f>IF(LEFT(G365, VLOOKUP($B365, LineTypes!$A$2:$D$5, 3)) = VLOOKUP($B365, LineTypes!$A$2:$D$5, 4), "", "X")</f>
        <v/>
      </c>
    </row>
    <row r="366" spans="1:10" x14ac:dyDescent="0.25">
      <c r="A366" s="3" t="s">
        <v>4</v>
      </c>
      <c r="B366" s="3" t="s">
        <v>4</v>
      </c>
      <c r="C366" s="14" t="s">
        <v>10</v>
      </c>
      <c r="D366" s="1" t="s">
        <v>268</v>
      </c>
      <c r="E366" s="1" t="str">
        <f>VLOOKUP(_xlfn.CONCAT(D366, " ", VLOOKUP($A366, LineTypes!$A$2:$D$5, 2)), Stops!$A$1:$G$1027, 2)</f>
        <v>9400ZZLUKPK</v>
      </c>
      <c r="F366" s="1" t="s">
        <v>2516</v>
      </c>
      <c r="G366" s="1" t="str">
        <f>VLOOKUP(_xlfn.CONCAT(F366, " ", VLOOKUP($B366, LineTypes!$A$2:$D$5, 2)), Stops!$A$1:$G$1027, 2)</f>
        <v>9400ZZLUQPS</v>
      </c>
      <c r="H366" s="21">
        <v>130</v>
      </c>
      <c r="I366" s="22" t="str">
        <f>IF(LEFT(E366, VLOOKUP($A366, LineTypes!$A$2:$D$5, 3)) = VLOOKUP($A366, LineTypes!$A$2:$D$5, 4), "", "X")</f>
        <v/>
      </c>
      <c r="J366" s="22" t="str">
        <f>IF(LEFT(G366, VLOOKUP($B366, LineTypes!$A$2:$D$5, 3)) = VLOOKUP($B366, LineTypes!$A$2:$D$5, 4), "", "X")</f>
        <v/>
      </c>
    </row>
    <row r="367" spans="1:10" x14ac:dyDescent="0.25">
      <c r="A367" s="3" t="s">
        <v>4</v>
      </c>
      <c r="B367" s="3" t="s">
        <v>4</v>
      </c>
      <c r="C367" s="14" t="s">
        <v>10</v>
      </c>
      <c r="D367" s="1" t="s">
        <v>2516</v>
      </c>
      <c r="E367" s="1" t="str">
        <f>VLOOKUP(_xlfn.CONCAT(D367, " ", VLOOKUP($A367, LineTypes!$A$2:$D$5, 2)), Stops!$A$1:$G$1027, 2)</f>
        <v>9400ZZLUQPS</v>
      </c>
      <c r="F367" s="1" t="s">
        <v>270</v>
      </c>
      <c r="G367" s="1" t="str">
        <f>VLOOKUP(_xlfn.CONCAT(F367, " ", VLOOKUP($B367, LineTypes!$A$2:$D$5, 2)), Stops!$A$1:$G$1027, 2)</f>
        <v>9400ZZLUKSL</v>
      </c>
      <c r="H367" s="21">
        <v>187</v>
      </c>
      <c r="I367" s="22" t="str">
        <f>IF(LEFT(E367, VLOOKUP($A367, LineTypes!$A$2:$D$5, 3)) = VLOOKUP($A367, LineTypes!$A$2:$D$5, 4), "", "X")</f>
        <v/>
      </c>
      <c r="J367" s="22" t="str">
        <f>IF(LEFT(G367, VLOOKUP($B367, LineTypes!$A$2:$D$5, 3)) = VLOOKUP($B367, LineTypes!$A$2:$D$5, 4), "", "X")</f>
        <v/>
      </c>
    </row>
    <row r="368" spans="1:10" x14ac:dyDescent="0.25">
      <c r="A368" s="3" t="s">
        <v>4</v>
      </c>
      <c r="B368" s="3" t="s">
        <v>4</v>
      </c>
      <c r="C368" s="14" t="s">
        <v>10</v>
      </c>
      <c r="D368" s="1" t="s">
        <v>270</v>
      </c>
      <c r="E368" s="1" t="str">
        <f>VLOOKUP(_xlfn.CONCAT(D368, " ", VLOOKUP($A368, LineTypes!$A$2:$D$5, 2)), Stops!$A$1:$G$1027, 2)</f>
        <v>9400ZZLUKSL</v>
      </c>
      <c r="F368" s="1" t="s">
        <v>271</v>
      </c>
      <c r="G368" s="1" t="str">
        <f>VLOOKUP(_xlfn.CONCAT(F368, " ", VLOOKUP($B368, LineTypes!$A$2:$D$5, 2)), Stops!$A$1:$G$1027, 2)</f>
        <v>9400ZZLUWJN</v>
      </c>
      <c r="H368" s="21">
        <v>157</v>
      </c>
      <c r="I368" s="22" t="str">
        <f>IF(LEFT(E368, VLOOKUP($A368, LineTypes!$A$2:$D$5, 3)) = VLOOKUP($A368, LineTypes!$A$2:$D$5, 4), "", "X")</f>
        <v/>
      </c>
      <c r="J368" s="22" t="str">
        <f>IF(LEFT(G368, VLOOKUP($B368, LineTypes!$A$2:$D$5, 3)) = VLOOKUP($B368, LineTypes!$A$2:$D$5, 4), "", "X")</f>
        <v/>
      </c>
    </row>
    <row r="369" spans="1:10" x14ac:dyDescent="0.25">
      <c r="A369" s="3" t="s">
        <v>4</v>
      </c>
      <c r="B369" s="3" t="s">
        <v>4</v>
      </c>
      <c r="C369" s="14" t="s">
        <v>10</v>
      </c>
      <c r="D369" s="1" t="s">
        <v>271</v>
      </c>
      <c r="E369" s="1" t="str">
        <f>VLOOKUP(_xlfn.CONCAT(D369, " ", VLOOKUP($A369, LineTypes!$A$2:$D$5, 2)), Stops!$A$1:$G$1027, 2)</f>
        <v>9400ZZLUWJN</v>
      </c>
      <c r="F369" s="1" t="s">
        <v>272</v>
      </c>
      <c r="G369" s="1" t="str">
        <f>VLOOKUP(_xlfn.CONCAT(F369, " ", VLOOKUP($B369, LineTypes!$A$2:$D$5, 2)), Stops!$A$1:$G$1027, 2)</f>
        <v>9400ZZLUHSN</v>
      </c>
      <c r="H369" s="21">
        <v>113</v>
      </c>
      <c r="I369" s="22" t="str">
        <f>IF(LEFT(E369, VLOOKUP($A369, LineTypes!$A$2:$D$5, 3)) = VLOOKUP($A369, LineTypes!$A$2:$D$5, 4), "", "X")</f>
        <v/>
      </c>
      <c r="J369" s="22" t="str">
        <f>IF(LEFT(G369, VLOOKUP($B369, LineTypes!$A$2:$D$5, 3)) = VLOOKUP($B369, LineTypes!$A$2:$D$5, 4), "", "X")</f>
        <v/>
      </c>
    </row>
    <row r="370" spans="1:10" x14ac:dyDescent="0.25">
      <c r="A370" s="3" t="s">
        <v>4</v>
      </c>
      <c r="B370" s="3" t="s">
        <v>4</v>
      </c>
      <c r="C370" s="14" t="s">
        <v>10</v>
      </c>
      <c r="D370" s="1" t="s">
        <v>272</v>
      </c>
      <c r="E370" s="1" t="str">
        <f>VLOOKUP(_xlfn.CONCAT(D370, " ", VLOOKUP($A370, LineTypes!$A$2:$D$5, 2)), Stops!$A$1:$G$1027, 2)</f>
        <v>9400ZZLUHSN</v>
      </c>
      <c r="F370" s="1" t="s">
        <v>273</v>
      </c>
      <c r="G370" s="1" t="str">
        <f>VLOOKUP(_xlfn.CONCAT(F370, " ", VLOOKUP($B370, LineTypes!$A$2:$D$5, 2)), Stops!$A$1:$G$1027, 2)</f>
        <v>9400ZZLUSGP</v>
      </c>
      <c r="H370" s="21">
        <v>143</v>
      </c>
      <c r="I370" s="22" t="str">
        <f>IF(LEFT(E370, VLOOKUP($A370, LineTypes!$A$2:$D$5, 3)) = VLOOKUP($A370, LineTypes!$A$2:$D$5, 4), "", "X")</f>
        <v/>
      </c>
      <c r="J370" s="22" t="str">
        <f>IF(LEFT(G370, VLOOKUP($B370, LineTypes!$A$2:$D$5, 3)) = VLOOKUP($B370, LineTypes!$A$2:$D$5, 4), "", "X")</f>
        <v/>
      </c>
    </row>
    <row r="371" spans="1:10" x14ac:dyDescent="0.25">
      <c r="A371" s="3" t="s">
        <v>4</v>
      </c>
      <c r="B371" s="3" t="s">
        <v>4</v>
      </c>
      <c r="C371" s="14" t="s">
        <v>10</v>
      </c>
      <c r="D371" s="1" t="s">
        <v>273</v>
      </c>
      <c r="E371" s="1" t="str">
        <f>VLOOKUP(_xlfn.CONCAT(D371, " ", VLOOKUP($A371, LineTypes!$A$2:$D$5, 2)), Stops!$A$1:$G$1027, 2)</f>
        <v>9400ZZLUSGP</v>
      </c>
      <c r="F371" s="1" t="s">
        <v>274</v>
      </c>
      <c r="G371" s="1" t="str">
        <f>VLOOKUP(_xlfn.CONCAT(F371, " ", VLOOKUP($B371, LineTypes!$A$2:$D$5, 2)), Stops!$A$1:$G$1027, 2)</f>
        <v>9400ZZLUWYC</v>
      </c>
      <c r="H371" s="21">
        <v>169</v>
      </c>
      <c r="I371" s="22" t="str">
        <f>IF(LEFT(E371, VLOOKUP($A371, LineTypes!$A$2:$D$5, 3)) = VLOOKUP($A371, LineTypes!$A$2:$D$5, 4), "", "X")</f>
        <v/>
      </c>
      <c r="J371" s="22" t="str">
        <f>IF(LEFT(G371, VLOOKUP($B371, LineTypes!$A$2:$D$5, 3)) = VLOOKUP($B371, LineTypes!$A$2:$D$5, 4), "", "X")</f>
        <v/>
      </c>
    </row>
    <row r="372" spans="1:10" x14ac:dyDescent="0.25">
      <c r="A372" s="3" t="s">
        <v>4</v>
      </c>
      <c r="B372" s="3" t="s">
        <v>4</v>
      </c>
      <c r="C372" s="14" t="s">
        <v>10</v>
      </c>
      <c r="D372" s="1" t="s">
        <v>274</v>
      </c>
      <c r="E372" s="1" t="str">
        <f>VLOOKUP(_xlfn.CONCAT(D372, " ", VLOOKUP($A372, LineTypes!$A$2:$D$5, 2)), Stops!$A$1:$G$1027, 2)</f>
        <v>9400ZZLUWYC</v>
      </c>
      <c r="F372" s="1" t="s">
        <v>275</v>
      </c>
      <c r="G372" s="1" t="str">
        <f>VLOOKUP(_xlfn.CONCAT(F372, " ", VLOOKUP($B372, LineTypes!$A$2:$D$5, 2)), Stops!$A$1:$G$1027, 2)</f>
        <v>9400ZZLUNWY</v>
      </c>
      <c r="H372" s="21">
        <v>127</v>
      </c>
      <c r="I372" s="22" t="str">
        <f>IF(LEFT(E372, VLOOKUP($A372, LineTypes!$A$2:$D$5, 3)) = VLOOKUP($A372, LineTypes!$A$2:$D$5, 4), "", "X")</f>
        <v/>
      </c>
      <c r="J372" s="22" t="str">
        <f>IF(LEFT(G372, VLOOKUP($B372, LineTypes!$A$2:$D$5, 3)) = VLOOKUP($B372, LineTypes!$A$2:$D$5, 4), "", "X")</f>
        <v/>
      </c>
    </row>
    <row r="373" spans="1:10" x14ac:dyDescent="0.25">
      <c r="A373" s="3" t="s">
        <v>4</v>
      </c>
      <c r="B373" s="3" t="s">
        <v>4</v>
      </c>
      <c r="C373" s="14" t="s">
        <v>10</v>
      </c>
      <c r="D373" s="1" t="s">
        <v>275</v>
      </c>
      <c r="E373" s="1" t="str">
        <f>VLOOKUP(_xlfn.CONCAT(D373, " ", VLOOKUP($A373, LineTypes!$A$2:$D$5, 2)), Stops!$A$1:$G$1027, 2)</f>
        <v>9400ZZLUNWY</v>
      </c>
      <c r="F373" s="1" t="s">
        <v>276</v>
      </c>
      <c r="G373" s="1" t="str">
        <f>VLOOKUP(_xlfn.CONCAT(F373, " ", VLOOKUP($B373, LineTypes!$A$2:$D$5, 2)), Stops!$A$1:$G$1027, 2)</f>
        <v>9400ZZLUSKT</v>
      </c>
      <c r="H373" s="21">
        <v>104</v>
      </c>
      <c r="I373" s="22" t="str">
        <f>IF(LEFT(E373, VLOOKUP($A373, LineTypes!$A$2:$D$5, 3)) = VLOOKUP($A373, LineTypes!$A$2:$D$5, 4), "", "X")</f>
        <v/>
      </c>
      <c r="J373" s="22" t="str">
        <f>IF(LEFT(G373, VLOOKUP($B373, LineTypes!$A$2:$D$5, 3)) = VLOOKUP($B373, LineTypes!$A$2:$D$5, 4), "", "X")</f>
        <v/>
      </c>
    </row>
    <row r="374" spans="1:10" x14ac:dyDescent="0.25">
      <c r="A374" s="3" t="s">
        <v>4</v>
      </c>
      <c r="B374" s="3" t="s">
        <v>4</v>
      </c>
      <c r="C374" s="14" t="s">
        <v>10</v>
      </c>
      <c r="D374" s="1" t="s">
        <v>276</v>
      </c>
      <c r="E374" s="1" t="str">
        <f>VLOOKUP(_xlfn.CONCAT(D374, " ", VLOOKUP($A374, LineTypes!$A$2:$D$5, 2)), Stops!$A$1:$G$1027, 2)</f>
        <v>9400ZZLUSKT</v>
      </c>
      <c r="F374" s="1" t="s">
        <v>277</v>
      </c>
      <c r="G374" s="1" t="str">
        <f>VLOOKUP(_xlfn.CONCAT(F374, " ", VLOOKUP($B374, LineTypes!$A$2:$D$5, 2)), Stops!$A$1:$G$1027, 2)</f>
        <v>9400ZZLUKEN</v>
      </c>
      <c r="H374" s="21">
        <v>130</v>
      </c>
      <c r="I374" s="22" t="str">
        <f>IF(LEFT(E374, VLOOKUP($A374, LineTypes!$A$2:$D$5, 3)) = VLOOKUP($A374, LineTypes!$A$2:$D$5, 4), "", "X")</f>
        <v/>
      </c>
      <c r="J374" s="22" t="str">
        <f>IF(LEFT(G374, VLOOKUP($B374, LineTypes!$A$2:$D$5, 3)) = VLOOKUP($B374, LineTypes!$A$2:$D$5, 4), "", "X")</f>
        <v/>
      </c>
    </row>
    <row r="375" spans="1:10" x14ac:dyDescent="0.25">
      <c r="A375" s="3" t="s">
        <v>4</v>
      </c>
      <c r="B375" s="3" t="s">
        <v>4</v>
      </c>
      <c r="C375" s="14" t="s">
        <v>10</v>
      </c>
      <c r="D375" s="1" t="s">
        <v>277</v>
      </c>
      <c r="E375" s="1" t="str">
        <f>VLOOKUP(_xlfn.CONCAT(D375, " ", VLOOKUP($A375, LineTypes!$A$2:$D$5, 2)), Stops!$A$1:$G$1027, 2)</f>
        <v>9400ZZLUKEN</v>
      </c>
      <c r="F375" s="1" t="s">
        <v>278</v>
      </c>
      <c r="G375" s="1" t="str">
        <f>VLOOKUP(_xlfn.CONCAT(F375, " ", VLOOKUP($B375, LineTypes!$A$2:$D$5, 2)), Stops!$A$1:$G$1027, 2)</f>
        <v>9400ZZLUHAW</v>
      </c>
      <c r="H375" s="21">
        <v>161</v>
      </c>
      <c r="I375" s="22" t="str">
        <f>IF(LEFT(E375, VLOOKUP($A375, LineTypes!$A$2:$D$5, 3)) = VLOOKUP($A375, LineTypes!$A$2:$D$5, 4), "", "X")</f>
        <v/>
      </c>
      <c r="J375" s="22" t="str">
        <f>IF(LEFT(G375, VLOOKUP($B375, LineTypes!$A$2:$D$5, 3)) = VLOOKUP($B375, LineTypes!$A$2:$D$5, 4), "", "X")</f>
        <v/>
      </c>
    </row>
    <row r="376" spans="1:10" x14ac:dyDescent="0.25">
      <c r="A376" s="3" t="s">
        <v>466</v>
      </c>
      <c r="B376" s="3" t="s">
        <v>466</v>
      </c>
      <c r="C376" s="15" t="s">
        <v>12</v>
      </c>
      <c r="D376" s="1" t="s">
        <v>279</v>
      </c>
      <c r="E376" s="1" t="str">
        <f>VLOOKUP(_xlfn.CONCAT(D376, " ", VLOOKUP($A376, LineTypes!$A$2:$D$5, 2)), Stops!$A$1:$G$1027, 2)</f>
        <v>9100WATFJDC</v>
      </c>
      <c r="F376" s="1" t="s">
        <v>280</v>
      </c>
      <c r="G376" s="1" t="str">
        <f>VLOOKUP(_xlfn.CONCAT(F376, " ", VLOOKUP($B376, LineTypes!$A$2:$D$5, 2)), Stops!$A$1:$G$1027, 2)</f>
        <v>9100WATFDHS</v>
      </c>
      <c r="H376" s="21">
        <v>240</v>
      </c>
      <c r="I376" s="22" t="str">
        <f>IF(LEFT(E376, VLOOKUP($A376, LineTypes!$A$2:$D$5, 3)) = VLOOKUP($A376, LineTypes!$A$2:$D$5, 4), "", "X")</f>
        <v/>
      </c>
      <c r="J376" s="22" t="str">
        <f>IF(LEFT(G376, VLOOKUP($B376, LineTypes!$A$2:$D$5, 3)) = VLOOKUP($B376, LineTypes!$A$2:$D$5, 4), "", "X")</f>
        <v/>
      </c>
    </row>
    <row r="377" spans="1:10" x14ac:dyDescent="0.25">
      <c r="A377" s="3" t="s">
        <v>466</v>
      </c>
      <c r="B377" s="3" t="s">
        <v>466</v>
      </c>
      <c r="C377" s="15" t="s">
        <v>12</v>
      </c>
      <c r="D377" s="1" t="s">
        <v>280</v>
      </c>
      <c r="E377" s="1" t="str">
        <f>VLOOKUP(_xlfn.CONCAT(D377, " ", VLOOKUP($A377, LineTypes!$A$2:$D$5, 2)), Stops!$A$1:$G$1027, 2)</f>
        <v>9100WATFDHS</v>
      </c>
      <c r="F377" s="1" t="s">
        <v>281</v>
      </c>
      <c r="G377" s="1" t="str">
        <f>VLOOKUP(_xlfn.CONCAT(F377, " ", VLOOKUP($B377, LineTypes!$A$2:$D$5, 2)), Stops!$A$1:$G$1027, 2)</f>
        <v>9100BUSHYDC</v>
      </c>
      <c r="H377" s="21">
        <v>180</v>
      </c>
      <c r="I377" s="22" t="str">
        <f>IF(LEFT(E377, VLOOKUP($A377, LineTypes!$A$2:$D$5, 3)) = VLOOKUP($A377, LineTypes!$A$2:$D$5, 4), "", "X")</f>
        <v/>
      </c>
      <c r="J377" s="22" t="str">
        <f>IF(LEFT(G377, VLOOKUP($B377, LineTypes!$A$2:$D$5, 3)) = VLOOKUP($B377, LineTypes!$A$2:$D$5, 4), "", "X")</f>
        <v/>
      </c>
    </row>
    <row r="378" spans="1:10" x14ac:dyDescent="0.25">
      <c r="A378" s="3" t="s">
        <v>466</v>
      </c>
      <c r="B378" s="3" t="s">
        <v>466</v>
      </c>
      <c r="C378" s="15" t="s">
        <v>12</v>
      </c>
      <c r="D378" s="1" t="s">
        <v>281</v>
      </c>
      <c r="E378" s="1" t="str">
        <f>VLOOKUP(_xlfn.CONCAT(D378, " ", VLOOKUP($A378, LineTypes!$A$2:$D$5, 2)), Stops!$A$1:$G$1027, 2)</f>
        <v>9100BUSHYDC</v>
      </c>
      <c r="F378" s="1" t="s">
        <v>282</v>
      </c>
      <c r="G378" s="1" t="str">
        <f>VLOOKUP(_xlfn.CONCAT(F378, " ", VLOOKUP($B378, LineTypes!$A$2:$D$5, 2)), Stops!$A$1:$G$1027, 2)</f>
        <v>9100CRPNDPK</v>
      </c>
      <c r="H378" s="21">
        <v>180</v>
      </c>
      <c r="I378" s="22" t="str">
        <f>IF(LEFT(E378, VLOOKUP($A378, LineTypes!$A$2:$D$5, 3)) = VLOOKUP($A378, LineTypes!$A$2:$D$5, 4), "", "X")</f>
        <v/>
      </c>
      <c r="J378" s="22" t="str">
        <f>IF(LEFT(G378, VLOOKUP($B378, LineTypes!$A$2:$D$5, 3)) = VLOOKUP($B378, LineTypes!$A$2:$D$5, 4), "", "X")</f>
        <v/>
      </c>
    </row>
    <row r="379" spans="1:10" x14ac:dyDescent="0.25">
      <c r="A379" s="3" t="s">
        <v>466</v>
      </c>
      <c r="B379" s="3" t="s">
        <v>466</v>
      </c>
      <c r="C379" s="15" t="s">
        <v>12</v>
      </c>
      <c r="D379" s="1" t="s">
        <v>282</v>
      </c>
      <c r="E379" s="1" t="str">
        <f>VLOOKUP(_xlfn.CONCAT(D379, " ", VLOOKUP($A379, LineTypes!$A$2:$D$5, 2)), Stops!$A$1:$G$1027, 2)</f>
        <v>9100CRPNDPK</v>
      </c>
      <c r="F379" s="1" t="s">
        <v>283</v>
      </c>
      <c r="G379" s="1" t="str">
        <f>VLOOKUP(_xlfn.CONCAT(F379, " ", VLOOKUP($B379, LineTypes!$A$2:$D$5, 2)), Stops!$A$1:$G$1027, 2)</f>
        <v>9100HTCHEND</v>
      </c>
      <c r="H379" s="21">
        <v>180</v>
      </c>
      <c r="I379" s="22" t="str">
        <f>IF(LEFT(E379, VLOOKUP($A379, LineTypes!$A$2:$D$5, 3)) = VLOOKUP($A379, LineTypes!$A$2:$D$5, 4), "", "X")</f>
        <v/>
      </c>
      <c r="J379" s="22" t="str">
        <f>IF(LEFT(G379, VLOOKUP($B379, LineTypes!$A$2:$D$5, 3)) = VLOOKUP($B379, LineTypes!$A$2:$D$5, 4), "", "X")</f>
        <v/>
      </c>
    </row>
    <row r="380" spans="1:10" x14ac:dyDescent="0.25">
      <c r="A380" s="3" t="s">
        <v>466</v>
      </c>
      <c r="B380" s="3" t="s">
        <v>466</v>
      </c>
      <c r="C380" s="15" t="s">
        <v>12</v>
      </c>
      <c r="D380" s="1" t="s">
        <v>283</v>
      </c>
      <c r="E380" s="1" t="str">
        <f>VLOOKUP(_xlfn.CONCAT(D380, " ", VLOOKUP($A380, LineTypes!$A$2:$D$5, 2)), Stops!$A$1:$G$1027, 2)</f>
        <v>9100HTCHEND</v>
      </c>
      <c r="F380" s="1" t="s">
        <v>284</v>
      </c>
      <c r="G380" s="1" t="str">
        <f>VLOOKUP(_xlfn.CONCAT(F380, " ", VLOOKUP($B380, LineTypes!$A$2:$D$5, 2)), Stops!$A$1:$G$1027, 2)</f>
        <v>9100HEDSTNL</v>
      </c>
      <c r="H380" s="21">
        <v>120</v>
      </c>
      <c r="I380" s="22" t="str">
        <f>IF(LEFT(E380, VLOOKUP($A380, LineTypes!$A$2:$D$5, 3)) = VLOOKUP($A380, LineTypes!$A$2:$D$5, 4), "", "X")</f>
        <v/>
      </c>
      <c r="J380" s="22" t="str">
        <f>IF(LEFT(G380, VLOOKUP($B380, LineTypes!$A$2:$D$5, 3)) = VLOOKUP($B380, LineTypes!$A$2:$D$5, 4), "", "X")</f>
        <v/>
      </c>
    </row>
    <row r="381" spans="1:10" x14ac:dyDescent="0.25">
      <c r="A381" s="3" t="s">
        <v>466</v>
      </c>
      <c r="B381" s="3" t="s">
        <v>466</v>
      </c>
      <c r="C381" s="15" t="s">
        <v>12</v>
      </c>
      <c r="D381" s="1" t="s">
        <v>284</v>
      </c>
      <c r="E381" s="1" t="str">
        <f>VLOOKUP(_xlfn.CONCAT(D381, " ", VLOOKUP($A381, LineTypes!$A$2:$D$5, 2)), Stops!$A$1:$G$1027, 2)</f>
        <v>9100HEDSTNL</v>
      </c>
      <c r="F381" s="1" t="s">
        <v>278</v>
      </c>
      <c r="G381" s="1" t="str">
        <f>VLOOKUP(_xlfn.CONCAT(F381, " ", VLOOKUP($B381, LineTypes!$A$2:$D$5, 2)), Stops!$A$1:$G$1027, 2)</f>
        <v>9100HROWDC</v>
      </c>
      <c r="H381" s="21">
        <v>180</v>
      </c>
      <c r="I381" s="22" t="str">
        <f>IF(LEFT(E381, VLOOKUP($A381, LineTypes!$A$2:$D$5, 3)) = VLOOKUP($A381, LineTypes!$A$2:$D$5, 4), "", "X")</f>
        <v/>
      </c>
      <c r="J381" s="22" t="str">
        <f>IF(LEFT(G381, VLOOKUP($B381, LineTypes!$A$2:$D$5, 3)) = VLOOKUP($B381, LineTypes!$A$2:$D$5, 4), "", "X")</f>
        <v/>
      </c>
    </row>
    <row r="382" spans="1:10" x14ac:dyDescent="0.25">
      <c r="A382" s="3" t="s">
        <v>466</v>
      </c>
      <c r="B382" s="3" t="s">
        <v>466</v>
      </c>
      <c r="C382" s="15" t="s">
        <v>12</v>
      </c>
      <c r="D382" s="1" t="s">
        <v>278</v>
      </c>
      <c r="E382" s="1" t="str">
        <f>VLOOKUP(_xlfn.CONCAT(D382, " ", VLOOKUP($A382, LineTypes!$A$2:$D$5, 2)), Stops!$A$1:$G$1027, 2)</f>
        <v>9100HROWDC</v>
      </c>
      <c r="F382" s="1" t="s">
        <v>277</v>
      </c>
      <c r="G382" s="1" t="str">
        <f>VLOOKUP(_xlfn.CONCAT(F382, " ", VLOOKUP($B382, LineTypes!$A$2:$D$5, 2)), Stops!$A$1:$G$1027, 2)</f>
        <v>9100KTON</v>
      </c>
      <c r="H382" s="21">
        <v>120</v>
      </c>
      <c r="I382" s="22" t="str">
        <f>IF(LEFT(E382, VLOOKUP($A382, LineTypes!$A$2:$D$5, 3)) = VLOOKUP($A382, LineTypes!$A$2:$D$5, 4), "", "X")</f>
        <v/>
      </c>
      <c r="J382" s="22" t="str">
        <f>IF(LEFT(G382, VLOOKUP($B382, LineTypes!$A$2:$D$5, 3)) = VLOOKUP($B382, LineTypes!$A$2:$D$5, 4), "", "X")</f>
        <v/>
      </c>
    </row>
    <row r="383" spans="1:10" x14ac:dyDescent="0.25">
      <c r="A383" s="3" t="s">
        <v>466</v>
      </c>
      <c r="B383" s="3" t="s">
        <v>466</v>
      </c>
      <c r="C383" s="15" t="s">
        <v>12</v>
      </c>
      <c r="D383" s="1" t="s">
        <v>277</v>
      </c>
      <c r="E383" s="1" t="str">
        <f>VLOOKUP(_xlfn.CONCAT(D383, " ", VLOOKUP($A383, LineTypes!$A$2:$D$5, 2)), Stops!$A$1:$G$1027, 2)</f>
        <v>9100KTON</v>
      </c>
      <c r="F383" s="1" t="s">
        <v>276</v>
      </c>
      <c r="G383" s="1" t="str">
        <f>VLOOKUP(_xlfn.CONCAT(F383, " ", VLOOKUP($B383, LineTypes!$A$2:$D$5, 2)), Stops!$A$1:$G$1027, 2)</f>
        <v>9100SKENTON</v>
      </c>
      <c r="H383" s="21">
        <v>120</v>
      </c>
      <c r="I383" s="22" t="str">
        <f>IF(LEFT(E383, VLOOKUP($A383, LineTypes!$A$2:$D$5, 3)) = VLOOKUP($A383, LineTypes!$A$2:$D$5, 4), "", "X")</f>
        <v/>
      </c>
      <c r="J383" s="22" t="str">
        <f>IF(LEFT(G383, VLOOKUP($B383, LineTypes!$A$2:$D$5, 3)) = VLOOKUP($B383, LineTypes!$A$2:$D$5, 4), "", "X")</f>
        <v/>
      </c>
    </row>
    <row r="384" spans="1:10" x14ac:dyDescent="0.25">
      <c r="A384" s="3" t="s">
        <v>466</v>
      </c>
      <c r="B384" s="3" t="s">
        <v>466</v>
      </c>
      <c r="C384" s="15" t="s">
        <v>12</v>
      </c>
      <c r="D384" s="1" t="s">
        <v>276</v>
      </c>
      <c r="E384" s="1" t="str">
        <f>VLOOKUP(_xlfn.CONCAT(D384, " ", VLOOKUP($A384, LineTypes!$A$2:$D$5, 2)), Stops!$A$1:$G$1027, 2)</f>
        <v>9100SKENTON</v>
      </c>
      <c r="F384" s="1" t="s">
        <v>275</v>
      </c>
      <c r="G384" s="1" t="str">
        <f>VLOOKUP(_xlfn.CONCAT(F384, " ", VLOOKUP($B384, LineTypes!$A$2:$D$5, 2)), Stops!$A$1:$G$1027, 2)</f>
        <v>9100NWEMBLY</v>
      </c>
      <c r="H384" s="21">
        <v>120</v>
      </c>
      <c r="I384" s="22" t="str">
        <f>IF(LEFT(E384, VLOOKUP($A384, LineTypes!$A$2:$D$5, 3)) = VLOOKUP($A384, LineTypes!$A$2:$D$5, 4), "", "X")</f>
        <v/>
      </c>
      <c r="J384" s="22" t="str">
        <f>IF(LEFT(G384, VLOOKUP($B384, LineTypes!$A$2:$D$5, 3)) = VLOOKUP($B384, LineTypes!$A$2:$D$5, 4), "", "X")</f>
        <v/>
      </c>
    </row>
    <row r="385" spans="1:10" x14ac:dyDescent="0.25">
      <c r="A385" s="3" t="s">
        <v>466</v>
      </c>
      <c r="B385" s="3" t="s">
        <v>466</v>
      </c>
      <c r="C385" s="15" t="s">
        <v>12</v>
      </c>
      <c r="D385" s="1" t="s">
        <v>275</v>
      </c>
      <c r="E385" s="1" t="str">
        <f>VLOOKUP(_xlfn.CONCAT(D385, " ", VLOOKUP($A385, LineTypes!$A$2:$D$5, 2)), Stops!$A$1:$G$1027, 2)</f>
        <v>9100NWEMBLY</v>
      </c>
      <c r="F385" s="1" t="s">
        <v>274</v>
      </c>
      <c r="G385" s="1" t="str">
        <f>VLOOKUP(_xlfn.CONCAT(F385, " ", VLOOKUP($B385, LineTypes!$A$2:$D$5, 2)), Stops!$A$1:$G$1027, 2)</f>
        <v>9100WMBYDC</v>
      </c>
      <c r="H385" s="21">
        <v>120</v>
      </c>
      <c r="I385" s="22" t="str">
        <f>IF(LEFT(E385, VLOOKUP($A385, LineTypes!$A$2:$D$5, 3)) = VLOOKUP($A385, LineTypes!$A$2:$D$5, 4), "", "X")</f>
        <v/>
      </c>
      <c r="J385" s="22" t="str">
        <f>IF(LEFT(G385, VLOOKUP($B385, LineTypes!$A$2:$D$5, 3)) = VLOOKUP($B385, LineTypes!$A$2:$D$5, 4), "", "X")</f>
        <v/>
      </c>
    </row>
    <row r="386" spans="1:10" x14ac:dyDescent="0.25">
      <c r="A386" s="3" t="s">
        <v>466</v>
      </c>
      <c r="B386" s="3" t="s">
        <v>466</v>
      </c>
      <c r="C386" s="15" t="s">
        <v>12</v>
      </c>
      <c r="D386" s="1" t="s">
        <v>274</v>
      </c>
      <c r="E386" s="1" t="str">
        <f>VLOOKUP(_xlfn.CONCAT(D386, " ", VLOOKUP($A386, LineTypes!$A$2:$D$5, 2)), Stops!$A$1:$G$1027, 2)</f>
        <v>9100WMBYDC</v>
      </c>
      <c r="F386" s="1" t="s">
        <v>273</v>
      </c>
      <c r="G386" s="1" t="str">
        <f>VLOOKUP(_xlfn.CONCAT(F386, " ", VLOOKUP($B386, LineTypes!$A$2:$D$5, 2)), Stops!$A$1:$G$1027, 2)</f>
        <v>9100STNBGPK</v>
      </c>
      <c r="H386" s="21">
        <v>180</v>
      </c>
      <c r="I386" s="22" t="str">
        <f>IF(LEFT(E386, VLOOKUP($A386, LineTypes!$A$2:$D$5, 3)) = VLOOKUP($A386, LineTypes!$A$2:$D$5, 4), "", "X")</f>
        <v/>
      </c>
      <c r="J386" s="22" t="str">
        <f>IF(LEFT(G386, VLOOKUP($B386, LineTypes!$A$2:$D$5, 3)) = VLOOKUP($B386, LineTypes!$A$2:$D$5, 4), "", "X")</f>
        <v/>
      </c>
    </row>
    <row r="387" spans="1:10" x14ac:dyDescent="0.25">
      <c r="A387" s="3" t="s">
        <v>466</v>
      </c>
      <c r="B387" s="3" t="s">
        <v>466</v>
      </c>
      <c r="C387" s="15" t="s">
        <v>12</v>
      </c>
      <c r="D387" s="1" t="s">
        <v>273</v>
      </c>
      <c r="E387" s="1" t="str">
        <f>VLOOKUP(_xlfn.CONCAT(D387, " ", VLOOKUP($A387, LineTypes!$A$2:$D$5, 2)), Stops!$A$1:$G$1027, 2)</f>
        <v>9100STNBGPK</v>
      </c>
      <c r="F387" s="1" t="s">
        <v>272</v>
      </c>
      <c r="G387" s="1" t="str">
        <f>VLOOKUP(_xlfn.CONCAT(F387, " ", VLOOKUP($B387, LineTypes!$A$2:$D$5, 2)), Stops!$A$1:$G$1027, 2)</f>
        <v>9100HARLSDN</v>
      </c>
      <c r="H387" s="21">
        <v>120</v>
      </c>
      <c r="I387" s="22" t="str">
        <f>IF(LEFT(E387, VLOOKUP($A387, LineTypes!$A$2:$D$5, 3)) = VLOOKUP($A387, LineTypes!$A$2:$D$5, 4), "", "X")</f>
        <v/>
      </c>
      <c r="J387" s="22" t="str">
        <f>IF(LEFT(G387, VLOOKUP($B387, LineTypes!$A$2:$D$5, 3)) = VLOOKUP($B387, LineTypes!$A$2:$D$5, 4), "", "X")</f>
        <v/>
      </c>
    </row>
    <row r="388" spans="1:10" x14ac:dyDescent="0.25">
      <c r="A388" s="3" t="s">
        <v>466</v>
      </c>
      <c r="B388" s="3" t="s">
        <v>466</v>
      </c>
      <c r="C388" s="15" t="s">
        <v>12</v>
      </c>
      <c r="D388" s="1" t="s">
        <v>272</v>
      </c>
      <c r="E388" s="1" t="str">
        <f>VLOOKUP(_xlfn.CONCAT(D388, " ", VLOOKUP($A388, LineTypes!$A$2:$D$5, 2)), Stops!$A$1:$G$1027, 2)</f>
        <v>9100HARLSDN</v>
      </c>
      <c r="F388" s="1" t="s">
        <v>271</v>
      </c>
      <c r="G388" s="1" t="str">
        <f>VLOOKUP(_xlfn.CONCAT(F388, " ", VLOOKUP($B388, LineTypes!$A$2:$D$5, 2)), Stops!$A$1:$G$1027, 2)</f>
        <v>9100WLSDJHL</v>
      </c>
      <c r="H388" s="21">
        <v>120</v>
      </c>
      <c r="I388" s="22" t="str">
        <f>IF(LEFT(E388, VLOOKUP($A388, LineTypes!$A$2:$D$5, 3)) = VLOOKUP($A388, LineTypes!$A$2:$D$5, 4), "", "X")</f>
        <v/>
      </c>
      <c r="J388" s="22" t="str">
        <f>IF(LEFT(G388, VLOOKUP($B388, LineTypes!$A$2:$D$5, 3)) = VLOOKUP($B388, LineTypes!$A$2:$D$5, 4), "", "X")</f>
        <v/>
      </c>
    </row>
    <row r="389" spans="1:10" x14ac:dyDescent="0.25">
      <c r="A389" s="3" t="s">
        <v>466</v>
      </c>
      <c r="B389" s="3" t="s">
        <v>466</v>
      </c>
      <c r="C389" s="15" t="s">
        <v>12</v>
      </c>
      <c r="D389" s="1" t="s">
        <v>271</v>
      </c>
      <c r="E389" s="1" t="str">
        <f>VLOOKUP(_xlfn.CONCAT(D389, " ", VLOOKUP($A389, LineTypes!$A$2:$D$5, 2)), Stops!$A$1:$G$1027, 2)</f>
        <v>9100WLSDJHL</v>
      </c>
      <c r="F389" s="1" t="s">
        <v>270</v>
      </c>
      <c r="G389" s="1" t="str">
        <f>VLOOKUP(_xlfn.CONCAT(F389, " ", VLOOKUP($B389, LineTypes!$A$2:$D$5, 2)), Stops!$A$1:$G$1027, 2)</f>
        <v>9100KENSLG</v>
      </c>
      <c r="H389" s="21">
        <v>180</v>
      </c>
      <c r="I389" s="22" t="str">
        <f>IF(LEFT(E389, VLOOKUP($A389, LineTypes!$A$2:$D$5, 3)) = VLOOKUP($A389, LineTypes!$A$2:$D$5, 4), "", "X")</f>
        <v/>
      </c>
      <c r="J389" s="22" t="str">
        <f>IF(LEFT(G389, VLOOKUP($B389, LineTypes!$A$2:$D$5, 3)) = VLOOKUP($B389, LineTypes!$A$2:$D$5, 4), "", "X")</f>
        <v/>
      </c>
    </row>
    <row r="390" spans="1:10" x14ac:dyDescent="0.25">
      <c r="A390" s="3" t="s">
        <v>466</v>
      </c>
      <c r="B390" s="3" t="s">
        <v>466</v>
      </c>
      <c r="C390" s="15" t="s">
        <v>12</v>
      </c>
      <c r="D390" s="1" t="s">
        <v>270</v>
      </c>
      <c r="E390" s="1" t="str">
        <f>VLOOKUP(_xlfn.CONCAT(D390, " ", VLOOKUP($A390, LineTypes!$A$2:$D$5, 2)), Stops!$A$1:$G$1027, 2)</f>
        <v>9100KENSLG</v>
      </c>
      <c r="F390" s="1" t="s">
        <v>269</v>
      </c>
      <c r="G390" s="1" t="str">
        <f>VLOOKUP(_xlfn.CONCAT(F390, " ", VLOOKUP($B390, LineTypes!$A$2:$D$5, 2)), Stops!$A$1:$G$1027, 2)</f>
        <v>9100QPRK</v>
      </c>
      <c r="H390" s="21">
        <v>120</v>
      </c>
      <c r="I390" s="22" t="str">
        <f>IF(LEFT(E390, VLOOKUP($A390, LineTypes!$A$2:$D$5, 3)) = VLOOKUP($A390, LineTypes!$A$2:$D$5, 4), "", "X")</f>
        <v/>
      </c>
      <c r="J390" s="22" t="str">
        <f>IF(LEFT(G390, VLOOKUP($B390, LineTypes!$A$2:$D$5, 3)) = VLOOKUP($B390, LineTypes!$A$2:$D$5, 4), "", "X")</f>
        <v/>
      </c>
    </row>
    <row r="391" spans="1:10" x14ac:dyDescent="0.25">
      <c r="A391" s="3" t="s">
        <v>466</v>
      </c>
      <c r="B391" s="3" t="s">
        <v>466</v>
      </c>
      <c r="C391" s="15" t="s">
        <v>12</v>
      </c>
      <c r="D391" s="1" t="s">
        <v>269</v>
      </c>
      <c r="E391" s="1" t="str">
        <f>VLOOKUP(_xlfn.CONCAT(D391, " ", VLOOKUP($A391, LineTypes!$A$2:$D$5, 2)), Stops!$A$1:$G$1027, 2)</f>
        <v>9100QPRK</v>
      </c>
      <c r="F391" s="1" t="s">
        <v>285</v>
      </c>
      <c r="G391" s="1" t="str">
        <f>VLOOKUP(_xlfn.CONCAT(F391, " ", VLOOKUP($B391, LineTypes!$A$2:$D$5, 2)), Stops!$A$1:$G$1027, 2)</f>
        <v>9100KLBRNHR</v>
      </c>
      <c r="H391" s="21">
        <v>120</v>
      </c>
      <c r="I391" s="22" t="str">
        <f>IF(LEFT(E391, VLOOKUP($A391, LineTypes!$A$2:$D$5, 3)) = VLOOKUP($A391, LineTypes!$A$2:$D$5, 4), "", "X")</f>
        <v/>
      </c>
      <c r="J391" s="22" t="str">
        <f>IF(LEFT(G391, VLOOKUP($B391, LineTypes!$A$2:$D$5, 3)) = VLOOKUP($B391, LineTypes!$A$2:$D$5, 4), "", "X")</f>
        <v/>
      </c>
    </row>
    <row r="392" spans="1:10" x14ac:dyDescent="0.25">
      <c r="A392" s="3" t="s">
        <v>466</v>
      </c>
      <c r="B392" s="3" t="s">
        <v>466</v>
      </c>
      <c r="C392" s="15" t="s">
        <v>12</v>
      </c>
      <c r="D392" s="1" t="s">
        <v>285</v>
      </c>
      <c r="E392" s="1" t="str">
        <f>VLOOKUP(_xlfn.CONCAT(D392, " ", VLOOKUP($A392, LineTypes!$A$2:$D$5, 2)), Stops!$A$1:$G$1027, 2)</f>
        <v>9100KLBRNHR</v>
      </c>
      <c r="F392" s="1" t="s">
        <v>286</v>
      </c>
      <c r="G392" s="1" t="str">
        <f>VLOOKUP(_xlfn.CONCAT(F392, " ", VLOOKUP($B392, LineTypes!$A$2:$D$5, 2)), Stops!$A$1:$G$1027, 2)</f>
        <v>9100SHMPSTD</v>
      </c>
      <c r="H392" s="21">
        <v>120</v>
      </c>
      <c r="I392" s="22" t="str">
        <f>IF(LEFT(E392, VLOOKUP($A392, LineTypes!$A$2:$D$5, 3)) = VLOOKUP($A392, LineTypes!$A$2:$D$5, 4), "", "X")</f>
        <v/>
      </c>
      <c r="J392" s="22" t="str">
        <f>IF(LEFT(G392, VLOOKUP($B392, LineTypes!$A$2:$D$5, 3)) = VLOOKUP($B392, LineTypes!$A$2:$D$5, 4), "", "X")</f>
        <v/>
      </c>
    </row>
    <row r="393" spans="1:10" x14ac:dyDescent="0.25">
      <c r="A393" s="3" t="s">
        <v>466</v>
      </c>
      <c r="B393" s="3" t="s">
        <v>466</v>
      </c>
      <c r="C393" s="15" t="s">
        <v>12</v>
      </c>
      <c r="D393" s="1" t="s">
        <v>286</v>
      </c>
      <c r="E393" s="1" t="str">
        <f>VLOOKUP(_xlfn.CONCAT(D393, " ", VLOOKUP($A393, LineTypes!$A$2:$D$5, 2)), Stops!$A$1:$G$1027, 2)</f>
        <v>9100SHMPSTD</v>
      </c>
      <c r="F393" s="1" t="s">
        <v>2548</v>
      </c>
      <c r="G393" s="1" t="str">
        <f>VLOOKUP(_xlfn.CONCAT(F393, " ", VLOOKUP($B393, LineTypes!$A$2:$D$5, 2)), Stops!$A$1:$G$1027, 2)</f>
        <v>9100EUSTON</v>
      </c>
      <c r="H393" s="21">
        <v>660</v>
      </c>
      <c r="I393" s="22" t="str">
        <f>IF(LEFT(E393, VLOOKUP($A393, LineTypes!$A$2:$D$5, 3)) = VLOOKUP($A393, LineTypes!$A$2:$D$5, 4), "", "X")</f>
        <v/>
      </c>
      <c r="J393" s="22" t="str">
        <f>IF(LEFT(G393, VLOOKUP($B393, LineTypes!$A$2:$D$5, 3)) = VLOOKUP($B393, LineTypes!$A$2:$D$5, 4), "", "X")</f>
        <v/>
      </c>
    </row>
    <row r="394" spans="1:10" x14ac:dyDescent="0.25">
      <c r="A394" s="3" t="s">
        <v>466</v>
      </c>
      <c r="B394" s="3" t="s">
        <v>466</v>
      </c>
      <c r="C394" s="15" t="s">
        <v>13</v>
      </c>
      <c r="D394" s="1" t="s">
        <v>287</v>
      </c>
      <c r="E394" s="1" t="str">
        <f>VLOOKUP(_xlfn.CONCAT(D394, " ", VLOOKUP($A394, LineTypes!$A$2:$D$5, 2)), Stops!$A$1:$G$1027, 2)</f>
        <v>9100GOSPLOK</v>
      </c>
      <c r="F394" s="1" t="s">
        <v>288</v>
      </c>
      <c r="G394" s="1" t="str">
        <f>VLOOKUP(_xlfn.CONCAT(F394, " ", VLOOKUP($B394, LineTypes!$A$2:$D$5, 2)), Stops!$A$1:$G$1027, 2)</f>
        <v>9100UPRHLWY</v>
      </c>
      <c r="H394" s="21">
        <v>240</v>
      </c>
      <c r="I394" s="22" t="str">
        <f>IF(LEFT(E394, VLOOKUP($A394, LineTypes!$A$2:$D$5, 3)) = VLOOKUP($A394, LineTypes!$A$2:$D$5, 4), "", "X")</f>
        <v/>
      </c>
      <c r="J394" s="22" t="str">
        <f>IF(LEFT(G394, VLOOKUP($B394, LineTypes!$A$2:$D$5, 3)) = VLOOKUP($B394, LineTypes!$A$2:$D$5, 4), "", "X")</f>
        <v/>
      </c>
    </row>
    <row r="395" spans="1:10" x14ac:dyDescent="0.25">
      <c r="A395" s="3" t="s">
        <v>466</v>
      </c>
      <c r="B395" s="3" t="s">
        <v>466</v>
      </c>
      <c r="C395" s="15" t="s">
        <v>13</v>
      </c>
      <c r="D395" s="1" t="s">
        <v>288</v>
      </c>
      <c r="E395" s="1" t="str">
        <f>VLOOKUP(_xlfn.CONCAT(D395, " ", VLOOKUP($A395, LineTypes!$A$2:$D$5, 2)), Stops!$A$1:$G$1027, 2)</f>
        <v>9100UPRHLWY</v>
      </c>
      <c r="F395" s="1" t="s">
        <v>289</v>
      </c>
      <c r="G395" s="1" t="str">
        <f>VLOOKUP(_xlfn.CONCAT(F395, " ", VLOOKUP($B395, LineTypes!$A$2:$D$5, 2)), Stops!$A$1:$G$1027, 2)</f>
        <v>9100CROUCHH</v>
      </c>
      <c r="H395" s="21">
        <v>180</v>
      </c>
      <c r="I395" s="22" t="str">
        <f>IF(LEFT(E395, VLOOKUP($A395, LineTypes!$A$2:$D$5, 3)) = VLOOKUP($A395, LineTypes!$A$2:$D$5, 4), "", "X")</f>
        <v/>
      </c>
      <c r="J395" s="22" t="str">
        <f>IF(LEFT(G395, VLOOKUP($B395, LineTypes!$A$2:$D$5, 3)) = VLOOKUP($B395, LineTypes!$A$2:$D$5, 4), "", "X")</f>
        <v/>
      </c>
    </row>
    <row r="396" spans="1:10" x14ac:dyDescent="0.25">
      <c r="A396" s="3" t="s">
        <v>466</v>
      </c>
      <c r="B396" s="3" t="s">
        <v>466</v>
      </c>
      <c r="C396" s="15" t="s">
        <v>13</v>
      </c>
      <c r="D396" s="1" t="s">
        <v>289</v>
      </c>
      <c r="E396" s="1" t="str">
        <f>VLOOKUP(_xlfn.CONCAT(D396, " ", VLOOKUP($A396, LineTypes!$A$2:$D$5, 2)), Stops!$A$1:$G$1027, 2)</f>
        <v>9100CROUCHH</v>
      </c>
      <c r="F396" s="1" t="s">
        <v>290</v>
      </c>
      <c r="G396" s="1" t="str">
        <f>VLOOKUP(_xlfn.CONCAT(F396, " ", VLOOKUP($B396, LineTypes!$A$2:$D$5, 2)), Stops!$A$1:$G$1027, 2)</f>
        <v>9100HRGYGL</v>
      </c>
      <c r="H396" s="21">
        <v>180</v>
      </c>
      <c r="I396" s="22" t="str">
        <f>IF(LEFT(E396, VLOOKUP($A396, LineTypes!$A$2:$D$5, 3)) = VLOOKUP($A396, LineTypes!$A$2:$D$5, 4), "", "X")</f>
        <v/>
      </c>
      <c r="J396" s="22" t="str">
        <f>IF(LEFT(G396, VLOOKUP($B396, LineTypes!$A$2:$D$5, 3)) = VLOOKUP($B396, LineTypes!$A$2:$D$5, 4), "", "X")</f>
        <v/>
      </c>
    </row>
    <row r="397" spans="1:10" x14ac:dyDescent="0.25">
      <c r="A397" s="3" t="s">
        <v>466</v>
      </c>
      <c r="B397" s="3" t="s">
        <v>466</v>
      </c>
      <c r="C397" s="15" t="s">
        <v>13</v>
      </c>
      <c r="D397" s="1" t="s">
        <v>290</v>
      </c>
      <c r="E397" s="1" t="str">
        <f>VLOOKUP(_xlfn.CONCAT(D397, " ", VLOOKUP($A397, LineTypes!$A$2:$D$5, 2)), Stops!$A$1:$G$1027, 2)</f>
        <v>9100HRGYGL</v>
      </c>
      <c r="F397" s="1" t="s">
        <v>291</v>
      </c>
      <c r="G397" s="1" t="str">
        <f>VLOOKUP(_xlfn.CONCAT(F397, " ", VLOOKUP($B397, LineTypes!$A$2:$D$5, 2)), Stops!$A$1:$G$1027, 2)</f>
        <v>9100STOTNHM</v>
      </c>
      <c r="H397" s="21">
        <v>180</v>
      </c>
      <c r="I397" s="22" t="str">
        <f>IF(LEFT(E397, VLOOKUP($A397, LineTypes!$A$2:$D$5, 3)) = VLOOKUP($A397, LineTypes!$A$2:$D$5, 4), "", "X")</f>
        <v/>
      </c>
      <c r="J397" s="22" t="str">
        <f>IF(LEFT(G397, VLOOKUP($B397, LineTypes!$A$2:$D$5, 3)) = VLOOKUP($B397, LineTypes!$A$2:$D$5, 4), "", "X")</f>
        <v/>
      </c>
    </row>
    <row r="398" spans="1:10" x14ac:dyDescent="0.25">
      <c r="A398" s="3" t="s">
        <v>466</v>
      </c>
      <c r="B398" s="3" t="s">
        <v>466</v>
      </c>
      <c r="C398" s="15" t="s">
        <v>13</v>
      </c>
      <c r="D398" s="1" t="s">
        <v>291</v>
      </c>
      <c r="E398" s="1" t="str">
        <f>VLOOKUP(_xlfn.CONCAT(D398, " ", VLOOKUP($A398, LineTypes!$A$2:$D$5, 2)), Stops!$A$1:$G$1027, 2)</f>
        <v>9100STOTNHM</v>
      </c>
      <c r="F398" s="1" t="s">
        <v>34</v>
      </c>
      <c r="G398" s="1" t="str">
        <f>VLOOKUP(_xlfn.CONCAT(F398, " ", VLOOKUP($B398, LineTypes!$A$2:$D$5, 2)), Stops!$A$1:$G$1027, 2)</f>
        <v>9100BLCHSRD</v>
      </c>
      <c r="H398" s="21">
        <v>180</v>
      </c>
      <c r="I398" s="22" t="str">
        <f>IF(LEFT(E398, VLOOKUP($A398, LineTypes!$A$2:$D$5, 3)) = VLOOKUP($A398, LineTypes!$A$2:$D$5, 4), "", "X")</f>
        <v/>
      </c>
      <c r="J398" s="22" t="str">
        <f>IF(LEFT(G398, VLOOKUP($B398, LineTypes!$A$2:$D$5, 3)) = VLOOKUP($B398, LineTypes!$A$2:$D$5, 4), "", "X")</f>
        <v/>
      </c>
    </row>
    <row r="399" spans="1:10" x14ac:dyDescent="0.25">
      <c r="A399" s="3" t="s">
        <v>466</v>
      </c>
      <c r="B399" s="3" t="s">
        <v>466</v>
      </c>
      <c r="C399" s="15" t="s">
        <v>13</v>
      </c>
      <c r="D399" s="1" t="s">
        <v>34</v>
      </c>
      <c r="E399" s="1" t="str">
        <f>VLOOKUP(_xlfn.CONCAT(D399, " ", VLOOKUP($A399, LineTypes!$A$2:$D$5, 2)), Stops!$A$1:$G$1027, 2)</f>
        <v>9100BLCHSRD</v>
      </c>
      <c r="F399" s="1" t="s">
        <v>292</v>
      </c>
      <c r="G399" s="1" t="str">
        <f>VLOOKUP(_xlfn.CONCAT(F399, " ", VLOOKUP($B399, LineTypes!$A$2:$D$5, 2)), Stops!$A$1:$G$1027, 2)</f>
        <v>9100WLTHQRD</v>
      </c>
      <c r="H399" s="21">
        <v>180</v>
      </c>
      <c r="I399" s="22" t="str">
        <f>IF(LEFT(E399, VLOOKUP($A399, LineTypes!$A$2:$D$5, 3)) = VLOOKUP($A399, LineTypes!$A$2:$D$5, 4), "", "X")</f>
        <v/>
      </c>
      <c r="J399" s="22" t="str">
        <f>IF(LEFT(G399, VLOOKUP($B399, LineTypes!$A$2:$D$5, 3)) = VLOOKUP($B399, LineTypes!$A$2:$D$5, 4), "", "X")</f>
        <v/>
      </c>
    </row>
    <row r="400" spans="1:10" x14ac:dyDescent="0.25">
      <c r="A400" s="3" t="s">
        <v>466</v>
      </c>
      <c r="B400" s="3" t="s">
        <v>466</v>
      </c>
      <c r="C400" s="15" t="s">
        <v>13</v>
      </c>
      <c r="D400" s="1" t="s">
        <v>292</v>
      </c>
      <c r="E400" s="1" t="str">
        <f>VLOOKUP(_xlfn.CONCAT(D400, " ", VLOOKUP($A400, LineTypes!$A$2:$D$5, 2)), Stops!$A$1:$G$1027, 2)</f>
        <v>9100WLTHQRD</v>
      </c>
      <c r="F400" s="1" t="s">
        <v>293</v>
      </c>
      <c r="G400" s="1" t="str">
        <f>VLOOKUP(_xlfn.CONCAT(F400, " ", VLOOKUP($B400, LineTypes!$A$2:$D$5, 2)), Stops!$A$1:$G$1027, 2)</f>
        <v>9100LEYTNMR</v>
      </c>
      <c r="H400" s="21">
        <v>180</v>
      </c>
      <c r="I400" s="22" t="str">
        <f>IF(LEFT(E400, VLOOKUP($A400, LineTypes!$A$2:$D$5, 3)) = VLOOKUP($A400, LineTypes!$A$2:$D$5, 4), "", "X")</f>
        <v/>
      </c>
      <c r="J400" s="22" t="str">
        <f>IF(LEFT(G400, VLOOKUP($B400, LineTypes!$A$2:$D$5, 3)) = VLOOKUP($B400, LineTypes!$A$2:$D$5, 4), "", "X")</f>
        <v/>
      </c>
    </row>
    <row r="401" spans="1:10" x14ac:dyDescent="0.25">
      <c r="A401" s="3" t="s">
        <v>466</v>
      </c>
      <c r="B401" s="3" t="s">
        <v>466</v>
      </c>
      <c r="C401" s="15" t="s">
        <v>13</v>
      </c>
      <c r="D401" s="1" t="s">
        <v>293</v>
      </c>
      <c r="E401" s="1" t="str">
        <f>VLOOKUP(_xlfn.CONCAT(D401, " ", VLOOKUP($A401, LineTypes!$A$2:$D$5, 2)), Stops!$A$1:$G$1027, 2)</f>
        <v>9100LEYTNMR</v>
      </c>
      <c r="F401" s="1" t="s">
        <v>294</v>
      </c>
      <c r="G401" s="1" t="str">
        <f>VLOOKUP(_xlfn.CONCAT(F401, " ", VLOOKUP($B401, LineTypes!$A$2:$D$5, 2)), Stops!$A$1:$G$1027, 2)</f>
        <v>9100LYTNSHR</v>
      </c>
      <c r="H401" s="21">
        <v>180</v>
      </c>
      <c r="I401" s="22" t="str">
        <f>IF(LEFT(E401, VLOOKUP($A401, LineTypes!$A$2:$D$5, 3)) = VLOOKUP($A401, LineTypes!$A$2:$D$5, 4), "", "X")</f>
        <v/>
      </c>
      <c r="J401" s="22" t="str">
        <f>IF(LEFT(G401, VLOOKUP($B401, LineTypes!$A$2:$D$5, 3)) = VLOOKUP($B401, LineTypes!$A$2:$D$5, 4), "", "X")</f>
        <v/>
      </c>
    </row>
    <row r="402" spans="1:10" x14ac:dyDescent="0.25">
      <c r="A402" s="3" t="s">
        <v>466</v>
      </c>
      <c r="B402" s="3" t="s">
        <v>466</v>
      </c>
      <c r="C402" s="15" t="s">
        <v>13</v>
      </c>
      <c r="D402" s="1" t="s">
        <v>294</v>
      </c>
      <c r="E402" s="1" t="str">
        <f>VLOOKUP(_xlfn.CONCAT(D402, " ", VLOOKUP($A402, LineTypes!$A$2:$D$5, 2)), Stops!$A$1:$G$1027, 2)</f>
        <v>9100LYTNSHR</v>
      </c>
      <c r="F402" s="1" t="s">
        <v>295</v>
      </c>
      <c r="G402" s="1" t="str">
        <f>VLOOKUP(_xlfn.CONCAT(F402, " ", VLOOKUP($B402, LineTypes!$A$2:$D$5, 2)), Stops!$A$1:$G$1027, 2)</f>
        <v>9100WNSTDPK</v>
      </c>
      <c r="H402" s="21">
        <v>180</v>
      </c>
      <c r="I402" s="22" t="str">
        <f>IF(LEFT(E402, VLOOKUP($A402, LineTypes!$A$2:$D$5, 3)) = VLOOKUP($A402, LineTypes!$A$2:$D$5, 4), "", "X")</f>
        <v/>
      </c>
      <c r="J402" s="22" t="str">
        <f>IF(LEFT(G402, VLOOKUP($B402, LineTypes!$A$2:$D$5, 3)) = VLOOKUP($B402, LineTypes!$A$2:$D$5, 4), "", "X")</f>
        <v/>
      </c>
    </row>
    <row r="403" spans="1:10" x14ac:dyDescent="0.25">
      <c r="A403" s="3" t="s">
        <v>466</v>
      </c>
      <c r="B403" s="3" t="s">
        <v>466</v>
      </c>
      <c r="C403" s="15" t="s">
        <v>13</v>
      </c>
      <c r="D403" s="1" t="s">
        <v>295</v>
      </c>
      <c r="E403" s="1" t="str">
        <f>VLOOKUP(_xlfn.CONCAT(D403, " ", VLOOKUP($A403, LineTypes!$A$2:$D$5, 2)), Stops!$A$1:$G$1027, 2)</f>
        <v>9100WNSTDPK</v>
      </c>
      <c r="F403" s="1" t="s">
        <v>296</v>
      </c>
      <c r="G403" s="1" t="str">
        <f>VLOOKUP(_xlfn.CONCAT(F403, " ", VLOOKUP($B403, LineTypes!$A$2:$D$5, 2)), Stops!$A$1:$G$1027, 2)</f>
        <v>9100WDGRNPK</v>
      </c>
      <c r="H403" s="21">
        <v>120</v>
      </c>
      <c r="I403" s="22" t="str">
        <f>IF(LEFT(E403, VLOOKUP($A403, LineTypes!$A$2:$D$5, 3)) = VLOOKUP($A403, LineTypes!$A$2:$D$5, 4), "", "X")</f>
        <v/>
      </c>
      <c r="J403" s="22" t="str">
        <f>IF(LEFT(G403, VLOOKUP($B403, LineTypes!$A$2:$D$5, 3)) = VLOOKUP($B403, LineTypes!$A$2:$D$5, 4), "", "X")</f>
        <v/>
      </c>
    </row>
    <row r="404" spans="1:10" x14ac:dyDescent="0.25">
      <c r="A404" s="3" t="s">
        <v>466</v>
      </c>
      <c r="B404" s="3" t="s">
        <v>466</v>
      </c>
      <c r="C404" s="15" t="s">
        <v>13</v>
      </c>
      <c r="D404" s="1" t="s">
        <v>296</v>
      </c>
      <c r="E404" s="1" t="str">
        <f>VLOOKUP(_xlfn.CONCAT(D404, " ", VLOOKUP($A404, LineTypes!$A$2:$D$5, 2)), Stops!$A$1:$G$1027, 2)</f>
        <v>9100WDGRNPK</v>
      </c>
      <c r="F404" s="1" t="s">
        <v>211</v>
      </c>
      <c r="G404" s="1" t="str">
        <f>VLOOKUP(_xlfn.CONCAT(F404, " ", VLOOKUP($B404, LineTypes!$A$2:$D$5, 2)), Stops!$A$1:$G$1027, 2)</f>
        <v>9100BARKING</v>
      </c>
      <c r="H404" s="21">
        <v>420</v>
      </c>
      <c r="I404" s="22" t="str">
        <f>IF(LEFT(E404, VLOOKUP($A404, LineTypes!$A$2:$D$5, 3)) = VLOOKUP($A404, LineTypes!$A$2:$D$5, 4), "", "X")</f>
        <v/>
      </c>
      <c r="J404" s="22" t="str">
        <f>IF(LEFT(G404, VLOOKUP($B404, LineTypes!$A$2:$D$5, 3)) = VLOOKUP($B404, LineTypes!$A$2:$D$5, 4), "", "X")</f>
        <v/>
      </c>
    </row>
    <row r="405" spans="1:10" x14ac:dyDescent="0.25">
      <c r="A405" s="3" t="s">
        <v>466</v>
      </c>
      <c r="B405" s="3" t="s">
        <v>466</v>
      </c>
      <c r="C405" s="15" t="s">
        <v>14</v>
      </c>
      <c r="D405" s="1" t="s">
        <v>297</v>
      </c>
      <c r="E405" s="1" t="str">
        <f>VLOOKUP(_xlfn.CONCAT(D405, " ", VLOOKUP($A405, LineTypes!$A$2:$D$5, 2)), Stops!$A$1:$G$1027, 2)</f>
        <v>9100CHESHNT</v>
      </c>
      <c r="F405" s="1" t="s">
        <v>298</v>
      </c>
      <c r="G405" s="1" t="str">
        <f>VLOOKUP(_xlfn.CONCAT(F405, " ", VLOOKUP($B405, LineTypes!$A$2:$D$5, 2)), Stops!$A$1:$G$1027, 2)</f>
        <v>9100THBLDSG</v>
      </c>
      <c r="H405" s="21">
        <v>300</v>
      </c>
      <c r="I405" s="22" t="str">
        <f>IF(LEFT(E405, VLOOKUP($A405, LineTypes!$A$2:$D$5, 3)) = VLOOKUP($A405, LineTypes!$A$2:$D$5, 4), "", "X")</f>
        <v/>
      </c>
      <c r="J405" s="22" t="str">
        <f>IF(LEFT(G405, VLOOKUP($B405, LineTypes!$A$2:$D$5, 3)) = VLOOKUP($B405, LineTypes!$A$2:$D$5, 4), "", "X")</f>
        <v/>
      </c>
    </row>
    <row r="406" spans="1:10" x14ac:dyDescent="0.25">
      <c r="A406" s="3" t="s">
        <v>466</v>
      </c>
      <c r="B406" s="3" t="s">
        <v>466</v>
      </c>
      <c r="C406" s="15" t="s">
        <v>14</v>
      </c>
      <c r="D406" s="1" t="s">
        <v>298</v>
      </c>
      <c r="E406" s="1" t="str">
        <f>VLOOKUP(_xlfn.CONCAT(D406, " ", VLOOKUP($A406, LineTypes!$A$2:$D$5, 2)), Stops!$A$1:$G$1027, 2)</f>
        <v>9100THBLDSG</v>
      </c>
      <c r="F406" s="1" t="s">
        <v>299</v>
      </c>
      <c r="G406" s="1" t="str">
        <f>VLOOKUP(_xlfn.CONCAT(F406, " ", VLOOKUP($B406, LineTypes!$A$2:$D$5, 2)), Stops!$A$1:$G$1027, 2)</f>
        <v>9100TURKYST</v>
      </c>
      <c r="H406" s="21">
        <v>120</v>
      </c>
      <c r="I406" s="22" t="str">
        <f>IF(LEFT(E406, VLOOKUP($A406, LineTypes!$A$2:$D$5, 3)) = VLOOKUP($A406, LineTypes!$A$2:$D$5, 4), "", "X")</f>
        <v/>
      </c>
      <c r="J406" s="22" t="str">
        <f>IF(LEFT(G406, VLOOKUP($B406, LineTypes!$A$2:$D$5, 3)) = VLOOKUP($B406, LineTypes!$A$2:$D$5, 4), "", "X")</f>
        <v/>
      </c>
    </row>
    <row r="407" spans="1:10" x14ac:dyDescent="0.25">
      <c r="A407" s="3" t="s">
        <v>466</v>
      </c>
      <c r="B407" s="3" t="s">
        <v>466</v>
      </c>
      <c r="C407" s="15" t="s">
        <v>14</v>
      </c>
      <c r="D407" s="1" t="s">
        <v>299</v>
      </c>
      <c r="E407" s="1" t="str">
        <f>VLOOKUP(_xlfn.CONCAT(D407, " ", VLOOKUP($A407, LineTypes!$A$2:$D$5, 2)), Stops!$A$1:$G$1027, 2)</f>
        <v>9100TURKYST</v>
      </c>
      <c r="F407" s="1" t="s">
        <v>300</v>
      </c>
      <c r="G407" s="1" t="str">
        <f>VLOOKUP(_xlfn.CONCAT(F407, " ", VLOOKUP($B407, LineTypes!$A$2:$D$5, 2)), Stops!$A$1:$G$1027, 2)</f>
        <v>9100SBURY</v>
      </c>
      <c r="H407" s="21">
        <v>180</v>
      </c>
      <c r="I407" s="22" t="str">
        <f>IF(LEFT(E407, VLOOKUP($A407, LineTypes!$A$2:$D$5, 3)) = VLOOKUP($A407, LineTypes!$A$2:$D$5, 4), "", "X")</f>
        <v/>
      </c>
      <c r="J407" s="22" t="str">
        <f>IF(LEFT(G407, VLOOKUP($B407, LineTypes!$A$2:$D$5, 3)) = VLOOKUP($B407, LineTypes!$A$2:$D$5, 4), "", "X")</f>
        <v/>
      </c>
    </row>
    <row r="408" spans="1:10" x14ac:dyDescent="0.25">
      <c r="A408" s="3" t="s">
        <v>466</v>
      </c>
      <c r="B408" s="3" t="s">
        <v>466</v>
      </c>
      <c r="C408" s="15" t="s">
        <v>14</v>
      </c>
      <c r="D408" s="1" t="s">
        <v>300</v>
      </c>
      <c r="E408" s="1" t="str">
        <f>VLOOKUP(_xlfn.CONCAT(D408, " ", VLOOKUP($A408, LineTypes!$A$2:$D$5, 2)), Stops!$A$1:$G$1027, 2)</f>
        <v>9100SBURY</v>
      </c>
      <c r="F408" s="1" t="s">
        <v>301</v>
      </c>
      <c r="G408" s="1" t="str">
        <f>VLOOKUP(_xlfn.CONCAT(F408, " ", VLOOKUP($B408, LineTypes!$A$2:$D$5, 2)), Stops!$A$1:$G$1027, 2)</f>
        <v>9100EDMNGRN</v>
      </c>
      <c r="H408" s="21">
        <v>240</v>
      </c>
      <c r="I408" s="22" t="str">
        <f>IF(LEFT(E408, VLOOKUP($A408, LineTypes!$A$2:$D$5, 3)) = VLOOKUP($A408, LineTypes!$A$2:$D$5, 4), "", "X")</f>
        <v/>
      </c>
      <c r="J408" s="22" t="str">
        <f>IF(LEFT(G408, VLOOKUP($B408, LineTypes!$A$2:$D$5, 3)) = VLOOKUP($B408, LineTypes!$A$2:$D$5, 4), "", "X")</f>
        <v/>
      </c>
    </row>
    <row r="409" spans="1:10" x14ac:dyDescent="0.25">
      <c r="A409" s="3" t="s">
        <v>466</v>
      </c>
      <c r="B409" s="3" t="s">
        <v>466</v>
      </c>
      <c r="C409" s="15" t="s">
        <v>14</v>
      </c>
      <c r="D409" s="1" t="s">
        <v>302</v>
      </c>
      <c r="E409" s="1" t="str">
        <f>VLOOKUP(_xlfn.CONCAT(D409, " ", VLOOKUP($A409, LineTypes!$A$2:$D$5, 2)), Stops!$A$1:$G$1027, 2)</f>
        <v>9100ENFLDTN</v>
      </c>
      <c r="F409" s="1" t="s">
        <v>303</v>
      </c>
      <c r="G409" s="1" t="str">
        <f>VLOOKUP(_xlfn.CONCAT(F409, " ", VLOOKUP($B409, LineTypes!$A$2:$D$5, 2)), Stops!$A$1:$G$1027, 2)</f>
        <v>9100BHILLPK</v>
      </c>
      <c r="H409" s="21">
        <v>300</v>
      </c>
      <c r="I409" s="22" t="str">
        <f>IF(LEFT(E409, VLOOKUP($A409, LineTypes!$A$2:$D$5, 3)) = VLOOKUP($A409, LineTypes!$A$2:$D$5, 4), "", "X")</f>
        <v/>
      </c>
      <c r="J409" s="22" t="str">
        <f>IF(LEFT(G409, VLOOKUP($B409, LineTypes!$A$2:$D$5, 3)) = VLOOKUP($B409, LineTypes!$A$2:$D$5, 4), "", "X")</f>
        <v/>
      </c>
    </row>
    <row r="410" spans="1:10" x14ac:dyDescent="0.25">
      <c r="A410" s="3" t="s">
        <v>466</v>
      </c>
      <c r="B410" s="3" t="s">
        <v>466</v>
      </c>
      <c r="C410" s="15" t="s">
        <v>14</v>
      </c>
      <c r="D410" s="1" t="s">
        <v>303</v>
      </c>
      <c r="E410" s="1" t="str">
        <f>VLOOKUP(_xlfn.CONCAT(D410, " ", VLOOKUP($A410, LineTypes!$A$2:$D$5, 2)), Stops!$A$1:$G$1027, 2)</f>
        <v>9100BHILLPK</v>
      </c>
      <c r="F410" s="1" t="s">
        <v>301</v>
      </c>
      <c r="G410" s="1" t="str">
        <f>VLOOKUP(_xlfn.CONCAT(F410, " ", VLOOKUP($B410, LineTypes!$A$2:$D$5, 2)), Stops!$A$1:$G$1027, 2)</f>
        <v>9100EDMNGRN</v>
      </c>
      <c r="H410" s="21">
        <v>180</v>
      </c>
      <c r="I410" s="22" t="str">
        <f>IF(LEFT(E410, VLOOKUP($A410, LineTypes!$A$2:$D$5, 3)) = VLOOKUP($A410, LineTypes!$A$2:$D$5, 4), "", "X")</f>
        <v/>
      </c>
      <c r="J410" s="22" t="str">
        <f>IF(LEFT(G410, VLOOKUP($B410, LineTypes!$A$2:$D$5, 3)) = VLOOKUP($B410, LineTypes!$A$2:$D$5, 4), "", "X")</f>
        <v/>
      </c>
    </row>
    <row r="411" spans="1:10" x14ac:dyDescent="0.25">
      <c r="A411" s="3" t="s">
        <v>466</v>
      </c>
      <c r="B411" s="3" t="s">
        <v>466</v>
      </c>
      <c r="C411" s="15" t="s">
        <v>14</v>
      </c>
      <c r="D411" s="1" t="s">
        <v>301</v>
      </c>
      <c r="E411" s="1" t="str">
        <f>VLOOKUP(_xlfn.CONCAT(D411, " ", VLOOKUP($A411, LineTypes!$A$2:$D$5, 2)), Stops!$A$1:$G$1027, 2)</f>
        <v>9100EDMNGRN</v>
      </c>
      <c r="F411" s="1" t="s">
        <v>304</v>
      </c>
      <c r="G411" s="1" t="str">
        <f>VLOOKUP(_xlfn.CONCAT(F411, " ", VLOOKUP($B411, LineTypes!$A$2:$D$5, 2)), Stops!$A$1:$G$1027, 2)</f>
        <v>9100SIVRST</v>
      </c>
      <c r="H411" s="21">
        <v>120</v>
      </c>
      <c r="I411" s="22" t="str">
        <f>IF(LEFT(E411, VLOOKUP($A411, LineTypes!$A$2:$D$5, 3)) = VLOOKUP($A411, LineTypes!$A$2:$D$5, 4), "", "X")</f>
        <v/>
      </c>
      <c r="J411" s="22" t="str">
        <f>IF(LEFT(G411, VLOOKUP($B411, LineTypes!$A$2:$D$5, 3)) = VLOOKUP($B411, LineTypes!$A$2:$D$5, 4), "", "X")</f>
        <v/>
      </c>
    </row>
    <row r="412" spans="1:10" x14ac:dyDescent="0.25">
      <c r="A412" s="3" t="s">
        <v>466</v>
      </c>
      <c r="B412" s="3" t="s">
        <v>466</v>
      </c>
      <c r="C412" s="15" t="s">
        <v>14</v>
      </c>
      <c r="D412" s="1" t="s">
        <v>304</v>
      </c>
      <c r="E412" s="1" t="str">
        <f>VLOOKUP(_xlfn.CONCAT(D412, " ", VLOOKUP($A412, LineTypes!$A$2:$D$5, 2)), Stops!$A$1:$G$1027, 2)</f>
        <v>9100SIVRST</v>
      </c>
      <c r="F412" s="1" t="s">
        <v>305</v>
      </c>
      <c r="G412" s="1" t="str">
        <f>VLOOKUP(_xlfn.CONCAT(F412, " ", VLOOKUP($B412, LineTypes!$A$2:$D$5, 2)), Stops!$A$1:$G$1027, 2)</f>
        <v>9100WHHRTLA</v>
      </c>
      <c r="H412" s="21">
        <v>120</v>
      </c>
      <c r="I412" s="22" t="str">
        <f>IF(LEFT(E412, VLOOKUP($A412, LineTypes!$A$2:$D$5, 3)) = VLOOKUP($A412, LineTypes!$A$2:$D$5, 4), "", "X")</f>
        <v/>
      </c>
      <c r="J412" s="22" t="str">
        <f>IF(LEFT(G412, VLOOKUP($B412, LineTypes!$A$2:$D$5, 3)) = VLOOKUP($B412, LineTypes!$A$2:$D$5, 4), "", "X")</f>
        <v/>
      </c>
    </row>
    <row r="413" spans="1:10" x14ac:dyDescent="0.25">
      <c r="A413" s="3" t="s">
        <v>466</v>
      </c>
      <c r="B413" s="3" t="s">
        <v>466</v>
      </c>
      <c r="C413" s="15" t="s">
        <v>14</v>
      </c>
      <c r="D413" s="1" t="s">
        <v>305</v>
      </c>
      <c r="E413" s="1" t="str">
        <f>VLOOKUP(_xlfn.CONCAT(D413, " ", VLOOKUP($A413, LineTypes!$A$2:$D$5, 2)), Stops!$A$1:$G$1027, 2)</f>
        <v>9100WHHRTLA</v>
      </c>
      <c r="F413" s="1" t="s">
        <v>306</v>
      </c>
      <c r="G413" s="1" t="str">
        <f>VLOOKUP(_xlfn.CONCAT(F413, " ", VLOOKUP($B413, LineTypes!$A$2:$D$5, 2)), Stops!$A$1:$G$1027, 2)</f>
        <v>9100BRUCGRV</v>
      </c>
      <c r="H413" s="21">
        <v>120</v>
      </c>
      <c r="I413" s="22" t="str">
        <f>IF(LEFT(E413, VLOOKUP($A413, LineTypes!$A$2:$D$5, 3)) = VLOOKUP($A413, LineTypes!$A$2:$D$5, 4), "", "X")</f>
        <v/>
      </c>
      <c r="J413" s="22" t="str">
        <f>IF(LEFT(G413, VLOOKUP($B413, LineTypes!$A$2:$D$5, 3)) = VLOOKUP($B413, LineTypes!$A$2:$D$5, 4), "", "X")</f>
        <v/>
      </c>
    </row>
    <row r="414" spans="1:10" x14ac:dyDescent="0.25">
      <c r="A414" s="3" t="s">
        <v>466</v>
      </c>
      <c r="B414" s="3" t="s">
        <v>466</v>
      </c>
      <c r="C414" s="15" t="s">
        <v>14</v>
      </c>
      <c r="D414" s="1" t="s">
        <v>306</v>
      </c>
      <c r="E414" s="1" t="str">
        <f>VLOOKUP(_xlfn.CONCAT(D414, " ", VLOOKUP($A414, LineTypes!$A$2:$D$5, 2)), Stops!$A$1:$G$1027, 2)</f>
        <v>9100BRUCGRV</v>
      </c>
      <c r="F414" s="1" t="s">
        <v>32</v>
      </c>
      <c r="G414" s="1" t="str">
        <f>VLOOKUP(_xlfn.CONCAT(F414, " ", VLOOKUP($B414, LineTypes!$A$2:$D$5, 2)), Stops!$A$1:$G$1027, 2)</f>
        <v>9100SEVNSIS</v>
      </c>
      <c r="H414" s="21">
        <v>120</v>
      </c>
      <c r="I414" s="22" t="str">
        <f>IF(LEFT(E414, VLOOKUP($A414, LineTypes!$A$2:$D$5, 3)) = VLOOKUP($A414, LineTypes!$A$2:$D$5, 4), "", "X")</f>
        <v/>
      </c>
      <c r="J414" s="22" t="str">
        <f>IF(LEFT(G414, VLOOKUP($B414, LineTypes!$A$2:$D$5, 3)) = VLOOKUP($B414, LineTypes!$A$2:$D$5, 4), "", "X")</f>
        <v/>
      </c>
    </row>
    <row r="415" spans="1:10" x14ac:dyDescent="0.25">
      <c r="A415" s="3" t="s">
        <v>466</v>
      </c>
      <c r="B415" s="3" t="s">
        <v>466</v>
      </c>
      <c r="C415" s="15" t="s">
        <v>14</v>
      </c>
      <c r="D415" s="1" t="s">
        <v>32</v>
      </c>
      <c r="E415" s="1" t="str">
        <f>VLOOKUP(_xlfn.CONCAT(D415, " ", VLOOKUP($A415, LineTypes!$A$2:$D$5, 2)), Stops!$A$1:$G$1027, 2)</f>
        <v>9100SEVNSIS</v>
      </c>
      <c r="F415" s="1" t="s">
        <v>307</v>
      </c>
      <c r="G415" s="1" t="str">
        <f>VLOOKUP(_xlfn.CONCAT(F415, " ", VLOOKUP($B415, LineTypes!$A$2:$D$5, 2)), Stops!$A$1:$G$1027, 2)</f>
        <v>9100STMFDHL</v>
      </c>
      <c r="H415" s="21">
        <v>120</v>
      </c>
      <c r="I415" s="22" t="str">
        <f>IF(LEFT(E415, VLOOKUP($A415, LineTypes!$A$2:$D$5, 3)) = VLOOKUP($A415, LineTypes!$A$2:$D$5, 4), "", "X")</f>
        <v/>
      </c>
      <c r="J415" s="22" t="str">
        <f>IF(LEFT(G415, VLOOKUP($B415, LineTypes!$A$2:$D$5, 3)) = VLOOKUP($B415, LineTypes!$A$2:$D$5, 4), "", "X")</f>
        <v/>
      </c>
    </row>
    <row r="416" spans="1:10" x14ac:dyDescent="0.25">
      <c r="A416" s="3" t="s">
        <v>466</v>
      </c>
      <c r="B416" s="3" t="s">
        <v>466</v>
      </c>
      <c r="C416" s="15" t="s">
        <v>14</v>
      </c>
      <c r="D416" s="1" t="s">
        <v>307</v>
      </c>
      <c r="E416" s="1" t="str">
        <f>VLOOKUP(_xlfn.CONCAT(D416, " ", VLOOKUP($A416, LineTypes!$A$2:$D$5, 2)), Stops!$A$1:$G$1027, 2)</f>
        <v>9100STMFDHL</v>
      </c>
      <c r="F416" s="1" t="s">
        <v>308</v>
      </c>
      <c r="G416" s="1" t="str">
        <f>VLOOKUP(_xlfn.CONCAT(F416, " ", VLOOKUP($B416, LineTypes!$A$2:$D$5, 2)), Stops!$A$1:$G$1027, 2)</f>
        <v>9100STKNWNG</v>
      </c>
      <c r="H416" s="21">
        <v>120</v>
      </c>
      <c r="I416" s="22" t="str">
        <f>IF(LEFT(E416, VLOOKUP($A416, LineTypes!$A$2:$D$5, 3)) = VLOOKUP($A416, LineTypes!$A$2:$D$5, 4), "", "X")</f>
        <v/>
      </c>
      <c r="J416" s="22" t="str">
        <f>IF(LEFT(G416, VLOOKUP($B416, LineTypes!$A$2:$D$5, 3)) = VLOOKUP($B416, LineTypes!$A$2:$D$5, 4), "", "X")</f>
        <v/>
      </c>
    </row>
    <row r="417" spans="1:10" x14ac:dyDescent="0.25">
      <c r="A417" s="3" t="s">
        <v>466</v>
      </c>
      <c r="B417" s="3" t="s">
        <v>466</v>
      </c>
      <c r="C417" s="15" t="s">
        <v>14</v>
      </c>
      <c r="D417" s="1" t="s">
        <v>308</v>
      </c>
      <c r="E417" s="1" t="str">
        <f>VLOOKUP(_xlfn.CONCAT(D417, " ", VLOOKUP($A417, LineTypes!$A$2:$D$5, 2)), Stops!$A$1:$G$1027, 2)</f>
        <v>9100STKNWNG</v>
      </c>
      <c r="F417" s="1" t="s">
        <v>309</v>
      </c>
      <c r="G417" s="1" t="str">
        <f>VLOOKUP(_xlfn.CONCAT(F417, " ", VLOOKUP($B417, LineTypes!$A$2:$D$5, 2)), Stops!$A$1:$G$1027, 2)</f>
        <v>9100RCTRYRD</v>
      </c>
      <c r="H417" s="21">
        <v>120</v>
      </c>
      <c r="I417" s="22" t="str">
        <f>IF(LEFT(E417, VLOOKUP($A417, LineTypes!$A$2:$D$5, 3)) = VLOOKUP($A417, LineTypes!$A$2:$D$5, 4), "", "X")</f>
        <v/>
      </c>
      <c r="J417" s="22" t="str">
        <f>IF(LEFT(G417, VLOOKUP($B417, LineTypes!$A$2:$D$5, 3)) = VLOOKUP($B417, LineTypes!$A$2:$D$5, 4), "", "X")</f>
        <v/>
      </c>
    </row>
    <row r="418" spans="1:10" x14ac:dyDescent="0.25">
      <c r="A418" s="3" t="s">
        <v>466</v>
      </c>
      <c r="B418" s="3" t="s">
        <v>466</v>
      </c>
      <c r="C418" s="15" t="s">
        <v>14</v>
      </c>
      <c r="D418" s="1" t="s">
        <v>309</v>
      </c>
      <c r="E418" s="1" t="str">
        <f>VLOOKUP(_xlfn.CONCAT(D418, " ", VLOOKUP($A418, LineTypes!$A$2:$D$5, 2)), Stops!$A$1:$G$1027, 2)</f>
        <v>9100RCTRYRD</v>
      </c>
      <c r="F418" s="1" t="s">
        <v>310</v>
      </c>
      <c r="G418" s="1" t="str">
        <f>VLOOKUP(_xlfn.CONCAT(F418, " ", VLOOKUP($B418, LineTypes!$A$2:$D$5, 2)), Stops!$A$1:$G$1027, 2)</f>
        <v>9100HAKNYNM</v>
      </c>
      <c r="H418" s="21">
        <v>180</v>
      </c>
      <c r="I418" s="22" t="str">
        <f>IF(LEFT(E418, VLOOKUP($A418, LineTypes!$A$2:$D$5, 3)) = VLOOKUP($A418, LineTypes!$A$2:$D$5, 4), "", "X")</f>
        <v/>
      </c>
      <c r="J418" s="22" t="str">
        <f>IF(LEFT(G418, VLOOKUP($B418, LineTypes!$A$2:$D$5, 3)) = VLOOKUP($B418, LineTypes!$A$2:$D$5, 4), "", "X")</f>
        <v/>
      </c>
    </row>
    <row r="419" spans="1:10" x14ac:dyDescent="0.25">
      <c r="A419" s="3" t="s">
        <v>466</v>
      </c>
      <c r="B419" s="3" t="s">
        <v>466</v>
      </c>
      <c r="C419" s="15" t="s">
        <v>14</v>
      </c>
      <c r="D419" s="1" t="s">
        <v>311</v>
      </c>
      <c r="E419" s="1" t="str">
        <f>VLOOKUP(_xlfn.CONCAT(D419, " ", VLOOKUP($A419, LineTypes!$A$2:$D$5, 2)), Stops!$A$1:$G$1027, 2)</f>
        <v>9100CHINGFD</v>
      </c>
      <c r="F419" s="1" t="s">
        <v>312</v>
      </c>
      <c r="G419" s="1" t="str">
        <f>VLOOKUP(_xlfn.CONCAT(F419, " ", VLOOKUP($B419, LineTypes!$A$2:$D$5, 2)), Stops!$A$1:$G$1027, 2)</f>
        <v>9100HGHMSPK</v>
      </c>
      <c r="H419" s="21">
        <v>480</v>
      </c>
      <c r="I419" s="22" t="str">
        <f>IF(LEFT(E419, VLOOKUP($A419, LineTypes!$A$2:$D$5, 3)) = VLOOKUP($A419, LineTypes!$A$2:$D$5, 4), "", "X")</f>
        <v/>
      </c>
      <c r="J419" s="22" t="str">
        <f>IF(LEFT(G419, VLOOKUP($B419, LineTypes!$A$2:$D$5, 3)) = VLOOKUP($B419, LineTypes!$A$2:$D$5, 4), "", "X")</f>
        <v/>
      </c>
    </row>
    <row r="420" spans="1:10" x14ac:dyDescent="0.25">
      <c r="A420" s="3" t="s">
        <v>466</v>
      </c>
      <c r="B420" s="3" t="s">
        <v>466</v>
      </c>
      <c r="C420" s="15" t="s">
        <v>14</v>
      </c>
      <c r="D420" s="1" t="s">
        <v>312</v>
      </c>
      <c r="E420" s="1" t="str">
        <f>VLOOKUP(_xlfn.CONCAT(D420, " ", VLOOKUP($A420, LineTypes!$A$2:$D$5, 2)), Stops!$A$1:$G$1027, 2)</f>
        <v>9100HGHMSPK</v>
      </c>
      <c r="F420" s="1" t="s">
        <v>313</v>
      </c>
      <c r="G420" s="1" t="str">
        <f>VLOOKUP(_xlfn.CONCAT(F420, " ", VLOOKUP($B420, LineTypes!$A$2:$D$5, 2)), Stops!$A$1:$G$1027, 2)</f>
        <v>9100WDST</v>
      </c>
      <c r="H420" s="21">
        <v>180</v>
      </c>
      <c r="I420" s="22" t="str">
        <f>IF(LEFT(E420, VLOOKUP($A420, LineTypes!$A$2:$D$5, 3)) = VLOOKUP($A420, LineTypes!$A$2:$D$5, 4), "", "X")</f>
        <v/>
      </c>
      <c r="J420" s="22" t="str">
        <f>IF(LEFT(G420, VLOOKUP($B420, LineTypes!$A$2:$D$5, 3)) = VLOOKUP($B420, LineTypes!$A$2:$D$5, 4), "", "X")</f>
        <v/>
      </c>
    </row>
    <row r="421" spans="1:10" x14ac:dyDescent="0.25">
      <c r="A421" s="3" t="s">
        <v>466</v>
      </c>
      <c r="B421" s="3" t="s">
        <v>466</v>
      </c>
      <c r="C421" s="15" t="s">
        <v>14</v>
      </c>
      <c r="D421" s="1" t="s">
        <v>313</v>
      </c>
      <c r="E421" s="1" t="str">
        <f>VLOOKUP(_xlfn.CONCAT(D421, " ", VLOOKUP($A421, LineTypes!$A$2:$D$5, 2)), Stops!$A$1:$G$1027, 2)</f>
        <v>9100WDST</v>
      </c>
      <c r="F421" s="1" t="s">
        <v>35</v>
      </c>
      <c r="G421" s="1" t="str">
        <f>VLOOKUP(_xlfn.CONCAT(F421, " ", VLOOKUP($B421, LineTypes!$A$2:$D$5, 2)), Stops!$A$1:$G$1027, 2)</f>
        <v>9100WLTWCEN</v>
      </c>
      <c r="H421" s="21">
        <v>120</v>
      </c>
      <c r="I421" s="22" t="str">
        <f>IF(LEFT(E421, VLOOKUP($A421, LineTypes!$A$2:$D$5, 3)) = VLOOKUP($A421, LineTypes!$A$2:$D$5, 4), "", "X")</f>
        <v/>
      </c>
      <c r="J421" s="22" t="str">
        <f>IF(LEFT(G421, VLOOKUP($B421, LineTypes!$A$2:$D$5, 3)) = VLOOKUP($B421, LineTypes!$A$2:$D$5, 4), "", "X")</f>
        <v/>
      </c>
    </row>
    <row r="422" spans="1:10" x14ac:dyDescent="0.25">
      <c r="A422" s="3" t="s">
        <v>466</v>
      </c>
      <c r="B422" s="3" t="s">
        <v>466</v>
      </c>
      <c r="C422" s="15" t="s">
        <v>14</v>
      </c>
      <c r="D422" s="1" t="s">
        <v>35</v>
      </c>
      <c r="E422" s="1" t="str">
        <f>VLOOKUP(_xlfn.CONCAT(D422, " ", VLOOKUP($A422, LineTypes!$A$2:$D$5, 2)), Stops!$A$1:$G$1027, 2)</f>
        <v>9100WLTWCEN</v>
      </c>
      <c r="F422" s="1" t="s">
        <v>314</v>
      </c>
      <c r="G422" s="1" t="str">
        <f>VLOOKUP(_xlfn.CONCAT(F422, " ", VLOOKUP($B422, LineTypes!$A$2:$D$5, 2)), Stops!$A$1:$G$1027, 2)</f>
        <v>9100STJMSST</v>
      </c>
      <c r="H422" s="21">
        <v>120</v>
      </c>
      <c r="I422" s="22" t="str">
        <f>IF(LEFT(E422, VLOOKUP($A422, LineTypes!$A$2:$D$5, 3)) = VLOOKUP($A422, LineTypes!$A$2:$D$5, 4), "", "X")</f>
        <v/>
      </c>
      <c r="J422" s="22" t="str">
        <f>IF(LEFT(G422, VLOOKUP($B422, LineTypes!$A$2:$D$5, 3)) = VLOOKUP($B422, LineTypes!$A$2:$D$5, 4), "", "X")</f>
        <v/>
      </c>
    </row>
    <row r="423" spans="1:10" x14ac:dyDescent="0.25">
      <c r="A423" s="3" t="s">
        <v>466</v>
      </c>
      <c r="B423" s="3" t="s">
        <v>466</v>
      </c>
      <c r="C423" s="15" t="s">
        <v>14</v>
      </c>
      <c r="D423" s="1" t="s">
        <v>314</v>
      </c>
      <c r="E423" s="1" t="str">
        <f>VLOOKUP(_xlfn.CONCAT(D423, " ", VLOOKUP($A423, LineTypes!$A$2:$D$5, 2)), Stops!$A$1:$G$1027, 2)</f>
        <v>9100STJMSST</v>
      </c>
      <c r="F423" s="1" t="s">
        <v>315</v>
      </c>
      <c r="G423" s="1" t="str">
        <f>VLOOKUP(_xlfn.CONCAT(F423, " ", VLOOKUP($B423, LineTypes!$A$2:$D$5, 2)), Stops!$A$1:$G$1027, 2)</f>
        <v>9100CLAPTON</v>
      </c>
      <c r="H423" s="21">
        <v>180</v>
      </c>
      <c r="I423" s="22" t="str">
        <f>IF(LEFT(E423, VLOOKUP($A423, LineTypes!$A$2:$D$5, 3)) = VLOOKUP($A423, LineTypes!$A$2:$D$5, 4), "", "X")</f>
        <v/>
      </c>
      <c r="J423" s="22" t="str">
        <f>IF(LEFT(G423, VLOOKUP($B423, LineTypes!$A$2:$D$5, 3)) = VLOOKUP($B423, LineTypes!$A$2:$D$5, 4), "", "X")</f>
        <v/>
      </c>
    </row>
    <row r="424" spans="1:10" x14ac:dyDescent="0.25">
      <c r="A424" s="3" t="s">
        <v>466</v>
      </c>
      <c r="B424" s="3" t="s">
        <v>466</v>
      </c>
      <c r="C424" s="15" t="s">
        <v>14</v>
      </c>
      <c r="D424" s="1" t="s">
        <v>315</v>
      </c>
      <c r="E424" s="1" t="str">
        <f>VLOOKUP(_xlfn.CONCAT(D424, " ", VLOOKUP($A424, LineTypes!$A$2:$D$5, 2)), Stops!$A$1:$G$1027, 2)</f>
        <v>9100CLAPTON</v>
      </c>
      <c r="F424" s="1" t="s">
        <v>310</v>
      </c>
      <c r="G424" s="1" t="str">
        <f>VLOOKUP(_xlfn.CONCAT(F424, " ", VLOOKUP($B424, LineTypes!$A$2:$D$5, 2)), Stops!$A$1:$G$1027, 2)</f>
        <v>9100HAKNYNM</v>
      </c>
      <c r="H424" s="21">
        <v>180</v>
      </c>
      <c r="I424" s="22" t="str">
        <f>IF(LEFT(E424, VLOOKUP($A424, LineTypes!$A$2:$D$5, 3)) = VLOOKUP($A424, LineTypes!$A$2:$D$5, 4), "", "X")</f>
        <v/>
      </c>
      <c r="J424" s="22" t="str">
        <f>IF(LEFT(G424, VLOOKUP($B424, LineTypes!$A$2:$D$5, 3)) = VLOOKUP($B424, LineTypes!$A$2:$D$5, 4), "", "X")</f>
        <v/>
      </c>
    </row>
    <row r="425" spans="1:10" x14ac:dyDescent="0.25">
      <c r="A425" s="3" t="s">
        <v>466</v>
      </c>
      <c r="B425" s="3" t="s">
        <v>466</v>
      </c>
      <c r="C425" s="15" t="s">
        <v>14</v>
      </c>
      <c r="D425" s="1" t="s">
        <v>310</v>
      </c>
      <c r="E425" s="1" t="str">
        <f>VLOOKUP(_xlfn.CONCAT(D425, " ", VLOOKUP($A425, LineTypes!$A$2:$D$5, 2)), Stops!$A$1:$G$1027, 2)</f>
        <v>9100HAKNYNM</v>
      </c>
      <c r="F425" s="1" t="s">
        <v>316</v>
      </c>
      <c r="G425" s="1" t="str">
        <f>VLOOKUP(_xlfn.CONCAT(F425, " ", VLOOKUP($B425, LineTypes!$A$2:$D$5, 2)), Stops!$A$1:$G$1027, 2)</f>
        <v>9100LONFLDS</v>
      </c>
      <c r="H425" s="21">
        <v>120</v>
      </c>
      <c r="I425" s="22" t="str">
        <f>IF(LEFT(E425, VLOOKUP($A425, LineTypes!$A$2:$D$5, 3)) = VLOOKUP($A425, LineTypes!$A$2:$D$5, 4), "", "X")</f>
        <v/>
      </c>
      <c r="J425" s="22" t="str">
        <f>IF(LEFT(G425, VLOOKUP($B425, LineTypes!$A$2:$D$5, 3)) = VLOOKUP($B425, LineTypes!$A$2:$D$5, 4), "", "X")</f>
        <v/>
      </c>
    </row>
    <row r="426" spans="1:10" x14ac:dyDescent="0.25">
      <c r="A426" s="3" t="s">
        <v>466</v>
      </c>
      <c r="B426" s="3" t="s">
        <v>466</v>
      </c>
      <c r="C426" s="15" t="s">
        <v>14</v>
      </c>
      <c r="D426" s="1" t="s">
        <v>316</v>
      </c>
      <c r="E426" s="1" t="str">
        <f>VLOOKUP(_xlfn.CONCAT(D426, " ", VLOOKUP($A426, LineTypes!$A$2:$D$5, 2)), Stops!$A$1:$G$1027, 2)</f>
        <v>9100LONFLDS</v>
      </c>
      <c r="F426" s="1" t="s">
        <v>317</v>
      </c>
      <c r="G426" s="1" t="str">
        <f>VLOOKUP(_xlfn.CONCAT(F426, " ", VLOOKUP($B426, LineTypes!$A$2:$D$5, 2)), Stops!$A$1:$G$1027, 2)</f>
        <v>9100CAMHTH</v>
      </c>
      <c r="H426" s="21">
        <v>120</v>
      </c>
      <c r="I426" s="22" t="str">
        <f>IF(LEFT(E426, VLOOKUP($A426, LineTypes!$A$2:$D$5, 3)) = VLOOKUP($A426, LineTypes!$A$2:$D$5, 4), "", "X")</f>
        <v/>
      </c>
      <c r="J426" s="22" t="str">
        <f>IF(LEFT(G426, VLOOKUP($B426, LineTypes!$A$2:$D$5, 3)) = VLOOKUP($B426, LineTypes!$A$2:$D$5, 4), "", "X")</f>
        <v/>
      </c>
    </row>
    <row r="427" spans="1:10" x14ac:dyDescent="0.25">
      <c r="A427" s="3" t="s">
        <v>466</v>
      </c>
      <c r="B427" s="3" t="s">
        <v>466</v>
      </c>
      <c r="C427" s="15" t="s">
        <v>14</v>
      </c>
      <c r="D427" s="1" t="s">
        <v>317</v>
      </c>
      <c r="E427" s="1" t="str">
        <f>VLOOKUP(_xlfn.CONCAT(D427, " ", VLOOKUP($A427, LineTypes!$A$2:$D$5, 2)), Stops!$A$1:$G$1027, 2)</f>
        <v>9100CAMHTH</v>
      </c>
      <c r="F427" s="1" t="s">
        <v>243</v>
      </c>
      <c r="G427" s="1" t="str">
        <f>VLOOKUP(_xlfn.CONCAT(F427, " ", VLOOKUP($B427, LineTypes!$A$2:$D$5, 2)), Stops!$A$1:$G$1027, 2)</f>
        <v>9100BTHNLGR</v>
      </c>
      <c r="H427" s="21">
        <v>120</v>
      </c>
      <c r="I427" s="22" t="str">
        <f>IF(LEFT(E427, VLOOKUP($A427, LineTypes!$A$2:$D$5, 3)) = VLOOKUP($A427, LineTypes!$A$2:$D$5, 4), "", "X")</f>
        <v/>
      </c>
      <c r="J427" s="22" t="str">
        <f>IF(LEFT(G427, VLOOKUP($B427, LineTypes!$A$2:$D$5, 3)) = VLOOKUP($B427, LineTypes!$A$2:$D$5, 4), "", "X")</f>
        <v/>
      </c>
    </row>
    <row r="428" spans="1:10" x14ac:dyDescent="0.25">
      <c r="A428" s="3" t="s">
        <v>466</v>
      </c>
      <c r="B428" s="3" t="s">
        <v>466</v>
      </c>
      <c r="C428" s="15" t="s">
        <v>14</v>
      </c>
      <c r="D428" s="1" t="s">
        <v>243</v>
      </c>
      <c r="E428" s="1" t="str">
        <f>VLOOKUP(_xlfn.CONCAT(D428, " ", VLOOKUP($A428, LineTypes!$A$2:$D$5, 2)), Stops!$A$1:$G$1027, 2)</f>
        <v>9100BTHNLGR</v>
      </c>
      <c r="F428" s="1" t="s">
        <v>2549</v>
      </c>
      <c r="G428" s="1" t="str">
        <f>VLOOKUP(_xlfn.CONCAT(F428, " ", VLOOKUP($B428, LineTypes!$A$2:$D$5, 2)), Stops!$A$1:$G$1027, 2)</f>
        <v>9100LIVST</v>
      </c>
      <c r="H428" s="21">
        <v>180</v>
      </c>
      <c r="I428" s="22" t="str">
        <f>IF(LEFT(E428, VLOOKUP($A428, LineTypes!$A$2:$D$5, 3)) = VLOOKUP($A428, LineTypes!$A$2:$D$5, 4), "", "X")</f>
        <v/>
      </c>
      <c r="J428" s="22" t="str">
        <f>IF(LEFT(G428, VLOOKUP($B428, LineTypes!$A$2:$D$5, 3)) = VLOOKUP($B428, LineTypes!$A$2:$D$5, 4), "", "X")</f>
        <v/>
      </c>
    </row>
    <row r="429" spans="1:10" x14ac:dyDescent="0.25">
      <c r="A429" s="3" t="s">
        <v>466</v>
      </c>
      <c r="B429" s="3" t="s">
        <v>466</v>
      </c>
      <c r="C429" s="15" t="s">
        <v>15</v>
      </c>
      <c r="D429" s="1" t="s">
        <v>318</v>
      </c>
      <c r="E429" s="1" t="str">
        <f>VLOOKUP(_xlfn.CONCAT(D429, " ", VLOOKUP($A429, LineTypes!$A$2:$D$5, 2)), Stops!$A$1:$G$1027, 2)</f>
        <v>9100CLPHMJW</v>
      </c>
      <c r="F429" s="1" t="s">
        <v>319</v>
      </c>
      <c r="G429" s="1" t="str">
        <f>VLOOKUP(_xlfn.CONCAT(F429, " ", VLOOKUP($B429, LineTypes!$A$2:$D$5, 2)), Stops!$A$1:$G$1027, 2)</f>
        <v>9100WNDSWRD</v>
      </c>
      <c r="H429" s="21">
        <v>360</v>
      </c>
      <c r="I429" s="22" t="str">
        <f>IF(LEFT(E429, VLOOKUP($A429, LineTypes!$A$2:$D$5, 3)) = VLOOKUP($A429, LineTypes!$A$2:$D$5, 4), "", "X")</f>
        <v/>
      </c>
      <c r="J429" s="22" t="str">
        <f>IF(LEFT(G429, VLOOKUP($B429, LineTypes!$A$2:$D$5, 3)) = VLOOKUP($B429, LineTypes!$A$2:$D$5, 4), "", "X")</f>
        <v/>
      </c>
    </row>
    <row r="430" spans="1:10" x14ac:dyDescent="0.25">
      <c r="A430" s="3" t="s">
        <v>466</v>
      </c>
      <c r="B430" s="3" t="s">
        <v>466</v>
      </c>
      <c r="C430" s="15" t="s">
        <v>15</v>
      </c>
      <c r="D430" s="1" t="s">
        <v>319</v>
      </c>
      <c r="E430" s="1" t="str">
        <f>VLOOKUP(_xlfn.CONCAT(D430, " ", VLOOKUP($A430, LineTypes!$A$2:$D$5, 2)), Stops!$A$1:$G$1027, 2)</f>
        <v>9100WNDSWRD</v>
      </c>
      <c r="F430" s="1" t="s">
        <v>320</v>
      </c>
      <c r="G430" s="1" t="str">
        <f>VLOOKUP(_xlfn.CONCAT(F430, " ", VLOOKUP($B430, LineTypes!$A$2:$D$5, 2)), Stops!$A$1:$G$1027, 2)</f>
        <v>9100CLPHHS</v>
      </c>
      <c r="H430" s="21">
        <v>120</v>
      </c>
      <c r="I430" s="22" t="str">
        <f>IF(LEFT(E430, VLOOKUP($A430, LineTypes!$A$2:$D$5, 3)) = VLOOKUP($A430, LineTypes!$A$2:$D$5, 4), "", "X")</f>
        <v/>
      </c>
      <c r="J430" s="22" t="str">
        <f>IF(LEFT(G430, VLOOKUP($B430, LineTypes!$A$2:$D$5, 3)) = VLOOKUP($B430, LineTypes!$A$2:$D$5, 4), "", "X")</f>
        <v/>
      </c>
    </row>
    <row r="431" spans="1:10" x14ac:dyDescent="0.25">
      <c r="A431" s="3" t="s">
        <v>466</v>
      </c>
      <c r="B431" s="3" t="s">
        <v>466</v>
      </c>
      <c r="C431" s="15" t="s">
        <v>15</v>
      </c>
      <c r="D431" s="1" t="s">
        <v>320</v>
      </c>
      <c r="E431" s="1" t="str">
        <f>VLOOKUP(_xlfn.CONCAT(D431, " ", VLOOKUP($A431, LineTypes!$A$2:$D$5, 2)), Stops!$A$1:$G$1027, 2)</f>
        <v>9100CLPHHS</v>
      </c>
      <c r="F431" s="1" t="s">
        <v>321</v>
      </c>
      <c r="G431" s="1" t="str">
        <f>VLOOKUP(_xlfn.CONCAT(F431, " ", VLOOKUP($B431, LineTypes!$A$2:$D$5, 2)), Stops!$A$1:$G$1027, 2)</f>
        <v>9100DENMRKH</v>
      </c>
      <c r="H431" s="21">
        <v>300</v>
      </c>
      <c r="I431" s="22" t="str">
        <f>IF(LEFT(E431, VLOOKUP($A431, LineTypes!$A$2:$D$5, 3)) = VLOOKUP($A431, LineTypes!$A$2:$D$5, 4), "", "X")</f>
        <v/>
      </c>
      <c r="J431" s="22" t="str">
        <f>IF(LEFT(G431, VLOOKUP($B431, LineTypes!$A$2:$D$5, 3)) = VLOOKUP($B431, LineTypes!$A$2:$D$5, 4), "", "X")</f>
        <v/>
      </c>
    </row>
    <row r="432" spans="1:10" x14ac:dyDescent="0.25">
      <c r="A432" s="3" t="s">
        <v>466</v>
      </c>
      <c r="B432" s="3" t="s">
        <v>466</v>
      </c>
      <c r="C432" s="15" t="s">
        <v>15</v>
      </c>
      <c r="D432" s="1" t="s">
        <v>321</v>
      </c>
      <c r="E432" s="1" t="str">
        <f>VLOOKUP(_xlfn.CONCAT(D432, " ", VLOOKUP($A432, LineTypes!$A$2:$D$5, 2)), Stops!$A$1:$G$1027, 2)</f>
        <v>9100DENMRKH</v>
      </c>
      <c r="F432" s="1" t="s">
        <v>322</v>
      </c>
      <c r="G432" s="1" t="str">
        <f>VLOOKUP(_xlfn.CONCAT(F432, " ", VLOOKUP($B432, LineTypes!$A$2:$D$5, 2)), Stops!$A$1:$G$1027, 2)</f>
        <v>9100PKHMRYC</v>
      </c>
      <c r="H432" s="21">
        <v>120</v>
      </c>
      <c r="I432" s="22" t="str">
        <f>IF(LEFT(E432, VLOOKUP($A432, LineTypes!$A$2:$D$5, 3)) = VLOOKUP($A432, LineTypes!$A$2:$D$5, 4), "", "X")</f>
        <v/>
      </c>
      <c r="J432" s="22" t="str">
        <f>IF(LEFT(G432, VLOOKUP($B432, LineTypes!$A$2:$D$5, 3)) = VLOOKUP($B432, LineTypes!$A$2:$D$5, 4), "", "X")</f>
        <v/>
      </c>
    </row>
    <row r="433" spans="1:10" x14ac:dyDescent="0.25">
      <c r="A433" s="3" t="s">
        <v>466</v>
      </c>
      <c r="B433" s="3" t="s">
        <v>466</v>
      </c>
      <c r="C433" s="15" t="s">
        <v>15</v>
      </c>
      <c r="D433" s="1" t="s">
        <v>322</v>
      </c>
      <c r="E433" s="1" t="str">
        <f>VLOOKUP(_xlfn.CONCAT(D433, " ", VLOOKUP($A433, LineTypes!$A$2:$D$5, 2)), Stops!$A$1:$G$1027, 2)</f>
        <v>9100PKHMRYC</v>
      </c>
      <c r="F433" s="1" t="s">
        <v>323</v>
      </c>
      <c r="G433" s="1" t="str">
        <f>VLOOKUP(_xlfn.CONCAT(F433, " ", VLOOKUP($B433, LineTypes!$A$2:$D$5, 2)), Stops!$A$1:$G$1027, 2)</f>
        <v>9100PCKHMQD</v>
      </c>
      <c r="H433" s="21">
        <v>180</v>
      </c>
      <c r="I433" s="22" t="str">
        <f>IF(LEFT(E433, VLOOKUP($A433, LineTypes!$A$2:$D$5, 3)) = VLOOKUP($A433, LineTypes!$A$2:$D$5, 4), "", "X")</f>
        <v/>
      </c>
      <c r="J433" s="22" t="str">
        <f>IF(LEFT(G433, VLOOKUP($B433, LineTypes!$A$2:$D$5, 3)) = VLOOKUP($B433, LineTypes!$A$2:$D$5, 4), "", "X")</f>
        <v/>
      </c>
    </row>
    <row r="434" spans="1:10" x14ac:dyDescent="0.25">
      <c r="A434" s="3" t="s">
        <v>466</v>
      </c>
      <c r="B434" s="3" t="s">
        <v>466</v>
      </c>
      <c r="C434" s="15" t="s">
        <v>15</v>
      </c>
      <c r="D434" s="1" t="s">
        <v>323</v>
      </c>
      <c r="E434" s="1" t="str">
        <f>VLOOKUP(_xlfn.CONCAT(D434, " ", VLOOKUP($A434, LineTypes!$A$2:$D$5, 2)), Stops!$A$1:$G$1027, 2)</f>
        <v>9100PCKHMQD</v>
      </c>
      <c r="F434" s="1" t="s">
        <v>324</v>
      </c>
      <c r="G434" s="1" t="str">
        <f>VLOOKUP(_xlfn.CONCAT(F434, " ", VLOOKUP($B434, LineTypes!$A$2:$D$5, 2)), Stops!$A$1:$G$1027, 2)</f>
        <v>9100SURREYQ</v>
      </c>
      <c r="H434" s="21">
        <v>360</v>
      </c>
      <c r="I434" s="22" t="str">
        <f>IF(LEFT(E434, VLOOKUP($A434, LineTypes!$A$2:$D$5, 3)) = VLOOKUP($A434, LineTypes!$A$2:$D$5, 4), "", "X")</f>
        <v/>
      </c>
      <c r="J434" s="22" t="str">
        <f>IF(LEFT(G434, VLOOKUP($B434, LineTypes!$A$2:$D$5, 3)) = VLOOKUP($B434, LineTypes!$A$2:$D$5, 4), "", "X")</f>
        <v/>
      </c>
    </row>
    <row r="435" spans="1:10" x14ac:dyDescent="0.25">
      <c r="A435" s="3" t="s">
        <v>466</v>
      </c>
      <c r="B435" s="3" t="s">
        <v>466</v>
      </c>
      <c r="C435" s="15" t="s">
        <v>15</v>
      </c>
      <c r="D435" s="1" t="s">
        <v>325</v>
      </c>
      <c r="E435" s="1" t="str">
        <f>VLOOKUP(_xlfn.CONCAT(D435, " ", VLOOKUP($A435, LineTypes!$A$2:$D$5, 2)), Stops!$A$1:$G$1027, 2)</f>
        <v>9100WCROYDN</v>
      </c>
      <c r="F435" s="1" t="s">
        <v>326</v>
      </c>
      <c r="G435" s="1" t="str">
        <f>VLOOKUP(_xlfn.CONCAT(F435, " ", VLOOKUP($B435, LineTypes!$A$2:$D$5, 2)), Stops!$A$1:$G$1027, 2)</f>
        <v>9100NORWDJ</v>
      </c>
      <c r="H435" s="21">
        <v>480</v>
      </c>
      <c r="I435" s="22" t="str">
        <f>IF(LEFT(E435, VLOOKUP($A435, LineTypes!$A$2:$D$5, 3)) = VLOOKUP($A435, LineTypes!$A$2:$D$5, 4), "", "X")</f>
        <v/>
      </c>
      <c r="J435" s="22" t="str">
        <f>IF(LEFT(G435, VLOOKUP($B435, LineTypes!$A$2:$D$5, 3)) = VLOOKUP($B435, LineTypes!$A$2:$D$5, 4), "", "X")</f>
        <v/>
      </c>
    </row>
    <row r="436" spans="1:10" x14ac:dyDescent="0.25">
      <c r="A436" s="3" t="s">
        <v>466</v>
      </c>
      <c r="B436" s="3" t="s">
        <v>466</v>
      </c>
      <c r="C436" s="15" t="s">
        <v>15</v>
      </c>
      <c r="D436" s="1" t="s">
        <v>326</v>
      </c>
      <c r="E436" s="1" t="str">
        <f>VLOOKUP(_xlfn.CONCAT(D436, " ", VLOOKUP($A436, LineTypes!$A$2:$D$5, 2)), Stops!$A$1:$G$1027, 2)</f>
        <v>9100NORWDJ</v>
      </c>
      <c r="F436" s="1" t="s">
        <v>327</v>
      </c>
      <c r="G436" s="1" t="str">
        <f>VLOOKUP(_xlfn.CONCAT(F436, " ", VLOOKUP($B436, LineTypes!$A$2:$D$5, 2)), Stops!$A$1:$G$1027, 2)</f>
        <v>9100ANERLEY</v>
      </c>
      <c r="H436" s="21">
        <v>180</v>
      </c>
      <c r="I436" s="22" t="str">
        <f>IF(LEFT(E436, VLOOKUP($A436, LineTypes!$A$2:$D$5, 3)) = VLOOKUP($A436, LineTypes!$A$2:$D$5, 4), "", "X")</f>
        <v/>
      </c>
      <c r="J436" s="22" t="str">
        <f>IF(LEFT(G436, VLOOKUP($B436, LineTypes!$A$2:$D$5, 3)) = VLOOKUP($B436, LineTypes!$A$2:$D$5, 4), "", "X")</f>
        <v/>
      </c>
    </row>
    <row r="437" spans="1:10" x14ac:dyDescent="0.25">
      <c r="A437" s="3" t="s">
        <v>466</v>
      </c>
      <c r="B437" s="3" t="s">
        <v>466</v>
      </c>
      <c r="C437" s="15" t="s">
        <v>15</v>
      </c>
      <c r="D437" s="1" t="s">
        <v>327</v>
      </c>
      <c r="E437" s="1" t="str">
        <f>VLOOKUP(_xlfn.CONCAT(D437, " ", VLOOKUP($A437, LineTypes!$A$2:$D$5, 2)), Stops!$A$1:$G$1027, 2)</f>
        <v>9100ANERLEY</v>
      </c>
      <c r="F437" s="1" t="s">
        <v>328</v>
      </c>
      <c r="G437" s="1" t="str">
        <f>VLOOKUP(_xlfn.CONCAT(F437, " ", VLOOKUP($B437, LineTypes!$A$2:$D$5, 2)), Stops!$A$1:$G$1027, 2)</f>
        <v>9100PENEW</v>
      </c>
      <c r="H437" s="21">
        <v>120</v>
      </c>
      <c r="I437" s="22" t="str">
        <f>IF(LEFT(E437, VLOOKUP($A437, LineTypes!$A$2:$D$5, 3)) = VLOOKUP($A437, LineTypes!$A$2:$D$5, 4), "", "X")</f>
        <v/>
      </c>
      <c r="J437" s="22" t="str">
        <f>IF(LEFT(G437, VLOOKUP($B437, LineTypes!$A$2:$D$5, 3)) = VLOOKUP($B437, LineTypes!$A$2:$D$5, 4), "", "X")</f>
        <v/>
      </c>
    </row>
    <row r="438" spans="1:10" x14ac:dyDescent="0.25">
      <c r="A438" s="3" t="s">
        <v>466</v>
      </c>
      <c r="B438" s="3" t="s">
        <v>466</v>
      </c>
      <c r="C438" s="15" t="s">
        <v>15</v>
      </c>
      <c r="D438" s="1" t="s">
        <v>328</v>
      </c>
      <c r="E438" s="1" t="str">
        <f>VLOOKUP(_xlfn.CONCAT(D438, " ", VLOOKUP($A438, LineTypes!$A$2:$D$5, 2)), Stops!$A$1:$G$1027, 2)</f>
        <v>9100PENEW</v>
      </c>
      <c r="F438" s="1" t="s">
        <v>329</v>
      </c>
      <c r="G438" s="1" t="str">
        <f>VLOOKUP(_xlfn.CONCAT(F438, " ", VLOOKUP($B438, LineTypes!$A$2:$D$5, 2)), Stops!$A$1:$G$1027, 2)</f>
        <v>9100SYDENHM</v>
      </c>
      <c r="H438" s="21">
        <v>180</v>
      </c>
      <c r="I438" s="22" t="str">
        <f>IF(LEFT(E438, VLOOKUP($A438, LineTypes!$A$2:$D$5, 3)) = VLOOKUP($A438, LineTypes!$A$2:$D$5, 4), "", "X")</f>
        <v/>
      </c>
      <c r="J438" s="22" t="str">
        <f>IF(LEFT(G438, VLOOKUP($B438, LineTypes!$A$2:$D$5, 3)) = VLOOKUP($B438, LineTypes!$A$2:$D$5, 4), "", "X")</f>
        <v/>
      </c>
    </row>
    <row r="439" spans="1:10" x14ac:dyDescent="0.25">
      <c r="A439" s="3" t="s">
        <v>466</v>
      </c>
      <c r="B439" s="3" t="s">
        <v>466</v>
      </c>
      <c r="C439" s="15" t="s">
        <v>15</v>
      </c>
      <c r="D439" s="1" t="s">
        <v>330</v>
      </c>
      <c r="E439" s="1" t="str">
        <f>VLOOKUP(_xlfn.CONCAT(D439, " ", VLOOKUP($A439, LineTypes!$A$2:$D$5, 2)), Stops!$A$1:$G$1027, 2)</f>
        <v>9100CRYSTLP</v>
      </c>
      <c r="F439" s="1" t="s">
        <v>329</v>
      </c>
      <c r="G439" s="1" t="str">
        <f>VLOOKUP(_xlfn.CONCAT(F439, " ", VLOOKUP($B439, LineTypes!$A$2:$D$5, 2)), Stops!$A$1:$G$1027, 2)</f>
        <v>9100SYDENHM</v>
      </c>
      <c r="H439" s="21">
        <v>300</v>
      </c>
      <c r="I439" s="22" t="str">
        <f>IF(LEFT(E439, VLOOKUP($A439, LineTypes!$A$2:$D$5, 3)) = VLOOKUP($A439, LineTypes!$A$2:$D$5, 4), "", "X")</f>
        <v/>
      </c>
      <c r="J439" s="22" t="str">
        <f>IF(LEFT(G439, VLOOKUP($B439, LineTypes!$A$2:$D$5, 3)) = VLOOKUP($B439, LineTypes!$A$2:$D$5, 4), "", "X")</f>
        <v/>
      </c>
    </row>
    <row r="440" spans="1:10" x14ac:dyDescent="0.25">
      <c r="A440" s="3" t="s">
        <v>466</v>
      </c>
      <c r="B440" s="3" t="s">
        <v>466</v>
      </c>
      <c r="C440" s="15" t="s">
        <v>15</v>
      </c>
      <c r="D440" s="1" t="s">
        <v>329</v>
      </c>
      <c r="E440" s="1" t="str">
        <f>VLOOKUP(_xlfn.CONCAT(D440, " ", VLOOKUP($A440, LineTypes!$A$2:$D$5, 2)), Stops!$A$1:$G$1027, 2)</f>
        <v>9100SYDENHM</v>
      </c>
      <c r="F440" s="1" t="s">
        <v>331</v>
      </c>
      <c r="G440" s="1" t="str">
        <f>VLOOKUP(_xlfn.CONCAT(F440, " ", VLOOKUP($B440, LineTypes!$A$2:$D$5, 2)), Stops!$A$1:$G$1027, 2)</f>
        <v>9100FORESTH</v>
      </c>
      <c r="H440" s="21">
        <v>120</v>
      </c>
      <c r="I440" s="22" t="str">
        <f>IF(LEFT(E440, VLOOKUP($A440, LineTypes!$A$2:$D$5, 3)) = VLOOKUP($A440, LineTypes!$A$2:$D$5, 4), "", "X")</f>
        <v/>
      </c>
      <c r="J440" s="22" t="str">
        <f>IF(LEFT(G440, VLOOKUP($B440, LineTypes!$A$2:$D$5, 3)) = VLOOKUP($B440, LineTypes!$A$2:$D$5, 4), "", "X")</f>
        <v/>
      </c>
    </row>
    <row r="441" spans="1:10" x14ac:dyDescent="0.25">
      <c r="A441" s="3" t="s">
        <v>466</v>
      </c>
      <c r="B441" s="3" t="s">
        <v>466</v>
      </c>
      <c r="C441" s="15" t="s">
        <v>15</v>
      </c>
      <c r="D441" s="1" t="s">
        <v>331</v>
      </c>
      <c r="E441" s="1" t="str">
        <f>VLOOKUP(_xlfn.CONCAT(D441, " ", VLOOKUP($A441, LineTypes!$A$2:$D$5, 2)), Stops!$A$1:$G$1027, 2)</f>
        <v>9100FORESTH</v>
      </c>
      <c r="F441" s="1" t="s">
        <v>332</v>
      </c>
      <c r="G441" s="1" t="str">
        <f>VLOOKUP(_xlfn.CONCAT(F441, " ", VLOOKUP($B441, LineTypes!$A$2:$D$5, 2)), Stops!$A$1:$G$1027, 2)</f>
        <v>9100HONROPK</v>
      </c>
      <c r="H441" s="21">
        <v>180</v>
      </c>
      <c r="I441" s="22" t="str">
        <f>IF(LEFT(E441, VLOOKUP($A441, LineTypes!$A$2:$D$5, 3)) = VLOOKUP($A441, LineTypes!$A$2:$D$5, 4), "", "X")</f>
        <v/>
      </c>
      <c r="J441" s="22" t="str">
        <f>IF(LEFT(G441, VLOOKUP($B441, LineTypes!$A$2:$D$5, 3)) = VLOOKUP($B441, LineTypes!$A$2:$D$5, 4), "", "X")</f>
        <v/>
      </c>
    </row>
    <row r="442" spans="1:10" x14ac:dyDescent="0.25">
      <c r="A442" s="3" t="s">
        <v>466</v>
      </c>
      <c r="B442" s="3" t="s">
        <v>466</v>
      </c>
      <c r="C442" s="15" t="s">
        <v>15</v>
      </c>
      <c r="D442" s="1" t="s">
        <v>332</v>
      </c>
      <c r="E442" s="1" t="str">
        <f>VLOOKUP(_xlfn.CONCAT(D442, " ", VLOOKUP($A442, LineTypes!$A$2:$D$5, 2)), Stops!$A$1:$G$1027, 2)</f>
        <v>9100HONROPK</v>
      </c>
      <c r="F442" s="1" t="s">
        <v>333</v>
      </c>
      <c r="G442" s="1" t="str">
        <f>VLOOKUP(_xlfn.CONCAT(F442, " ", VLOOKUP($B442, LineTypes!$A$2:$D$5, 2)), Stops!$A$1:$G$1027, 2)</f>
        <v>9100BROCKLY</v>
      </c>
      <c r="H442" s="21">
        <v>180</v>
      </c>
      <c r="I442" s="22" t="str">
        <f>IF(LEFT(E442, VLOOKUP($A442, LineTypes!$A$2:$D$5, 3)) = VLOOKUP($A442, LineTypes!$A$2:$D$5, 4), "", "X")</f>
        <v/>
      </c>
      <c r="J442" s="22" t="str">
        <f>IF(LEFT(G442, VLOOKUP($B442, LineTypes!$A$2:$D$5, 3)) = VLOOKUP($B442, LineTypes!$A$2:$D$5, 4), "", "X")</f>
        <v/>
      </c>
    </row>
    <row r="443" spans="1:10" x14ac:dyDescent="0.25">
      <c r="A443" s="3" t="s">
        <v>466</v>
      </c>
      <c r="B443" s="3" t="s">
        <v>466</v>
      </c>
      <c r="C443" s="15" t="s">
        <v>15</v>
      </c>
      <c r="D443" s="1" t="s">
        <v>333</v>
      </c>
      <c r="E443" s="1" t="str">
        <f>VLOOKUP(_xlfn.CONCAT(D443, " ", VLOOKUP($A443, LineTypes!$A$2:$D$5, 2)), Stops!$A$1:$G$1027, 2)</f>
        <v>9100BROCKLY</v>
      </c>
      <c r="F443" s="1" t="s">
        <v>334</v>
      </c>
      <c r="G443" s="1" t="str">
        <f>VLOOKUP(_xlfn.CONCAT(F443, " ", VLOOKUP($B443, LineTypes!$A$2:$D$5, 2)), Stops!$A$1:$G$1027, 2)</f>
        <v>9100NEWXGTE</v>
      </c>
      <c r="H443" s="21">
        <v>120</v>
      </c>
      <c r="I443" s="22" t="str">
        <f>IF(LEFT(E443, VLOOKUP($A443, LineTypes!$A$2:$D$5, 3)) = VLOOKUP($A443, LineTypes!$A$2:$D$5, 4), "", "X")</f>
        <v/>
      </c>
      <c r="J443" s="22" t="str">
        <f>IF(LEFT(G443, VLOOKUP($B443, LineTypes!$A$2:$D$5, 3)) = VLOOKUP($B443, LineTypes!$A$2:$D$5, 4), "", "X")</f>
        <v/>
      </c>
    </row>
    <row r="444" spans="1:10" x14ac:dyDescent="0.25">
      <c r="A444" s="3" t="s">
        <v>466</v>
      </c>
      <c r="B444" s="3" t="s">
        <v>466</v>
      </c>
      <c r="C444" s="15" t="s">
        <v>15</v>
      </c>
      <c r="D444" s="1" t="s">
        <v>334</v>
      </c>
      <c r="E444" s="1" t="str">
        <f>VLOOKUP(_xlfn.CONCAT(D444, " ", VLOOKUP($A444, LineTypes!$A$2:$D$5, 2)), Stops!$A$1:$G$1027, 2)</f>
        <v>9100NEWXGTE</v>
      </c>
      <c r="F444" s="1" t="s">
        <v>324</v>
      </c>
      <c r="G444" s="1" t="str">
        <f>VLOOKUP(_xlfn.CONCAT(F444, " ", VLOOKUP($B444, LineTypes!$A$2:$D$5, 2)), Stops!$A$1:$G$1027, 2)</f>
        <v>9100SURREYQ</v>
      </c>
      <c r="H444" s="21">
        <v>300</v>
      </c>
      <c r="I444" s="22" t="str">
        <f>IF(LEFT(E444, VLOOKUP($A444, LineTypes!$A$2:$D$5, 3)) = VLOOKUP($A444, LineTypes!$A$2:$D$5, 4), "", "X")</f>
        <v/>
      </c>
      <c r="J444" s="22" t="str">
        <f>IF(LEFT(G444, VLOOKUP($B444, LineTypes!$A$2:$D$5, 3)) = VLOOKUP($B444, LineTypes!$A$2:$D$5, 4), "", "X")</f>
        <v/>
      </c>
    </row>
    <row r="445" spans="1:10" x14ac:dyDescent="0.25">
      <c r="A445" s="3" t="s">
        <v>466</v>
      </c>
      <c r="B445" s="3" t="s">
        <v>466</v>
      </c>
      <c r="C445" s="15" t="s">
        <v>15</v>
      </c>
      <c r="D445" s="1" t="s">
        <v>335</v>
      </c>
      <c r="E445" s="1" t="str">
        <f>VLOOKUP(_xlfn.CONCAT(D445, " ", VLOOKUP($A445, LineTypes!$A$2:$D$5, 2)), Stops!$A$1:$G$1027, 2)</f>
        <v>9100NWCROSS</v>
      </c>
      <c r="F445" s="1" t="s">
        <v>324</v>
      </c>
      <c r="G445" s="1" t="str">
        <f>VLOOKUP(_xlfn.CONCAT(F445, " ", VLOOKUP($B445, LineTypes!$A$2:$D$5, 2)), Stops!$A$1:$G$1027, 2)</f>
        <v>9100SURREYQ</v>
      </c>
      <c r="H445" s="21">
        <v>360</v>
      </c>
      <c r="I445" s="22" t="str">
        <f>IF(LEFT(E445, VLOOKUP($A445, LineTypes!$A$2:$D$5, 3)) = VLOOKUP($A445, LineTypes!$A$2:$D$5, 4), "", "X")</f>
        <v/>
      </c>
      <c r="J445" s="22" t="str">
        <f>IF(LEFT(G445, VLOOKUP($B445, LineTypes!$A$2:$D$5, 3)) = VLOOKUP($B445, LineTypes!$A$2:$D$5, 4), "", "X")</f>
        <v/>
      </c>
    </row>
    <row r="446" spans="1:10" x14ac:dyDescent="0.25">
      <c r="A446" s="3" t="s">
        <v>466</v>
      </c>
      <c r="B446" s="3" t="s">
        <v>466</v>
      </c>
      <c r="C446" s="15" t="s">
        <v>15</v>
      </c>
      <c r="D446" s="1" t="s">
        <v>324</v>
      </c>
      <c r="E446" s="1" t="str">
        <f>VLOOKUP(_xlfn.CONCAT(D446, " ", VLOOKUP($A446, LineTypes!$A$2:$D$5, 2)), Stops!$A$1:$G$1027, 2)</f>
        <v>9100SURREYQ</v>
      </c>
      <c r="F446" s="1" t="s">
        <v>166</v>
      </c>
      <c r="G446" s="1" t="str">
        <f>VLOOKUP(_xlfn.CONCAT(F446, " ", VLOOKUP($B446, LineTypes!$A$2:$D$5, 2)), Stops!$A$1:$G$1027, 2)</f>
        <v>9100CNDAW</v>
      </c>
      <c r="H446" s="21">
        <v>60</v>
      </c>
      <c r="I446" s="22" t="str">
        <f>IF(LEFT(E446, VLOOKUP($A446, LineTypes!$A$2:$D$5, 3)) = VLOOKUP($A446, LineTypes!$A$2:$D$5, 4), "", "X")</f>
        <v/>
      </c>
      <c r="J446" s="22" t="str">
        <f>IF(LEFT(G446, VLOOKUP($B446, LineTypes!$A$2:$D$5, 3)) = VLOOKUP($B446, LineTypes!$A$2:$D$5, 4), "", "X")</f>
        <v/>
      </c>
    </row>
    <row r="447" spans="1:10" x14ac:dyDescent="0.25">
      <c r="A447" s="3" t="s">
        <v>466</v>
      </c>
      <c r="B447" s="3" t="s">
        <v>466</v>
      </c>
      <c r="C447" s="15" t="s">
        <v>15</v>
      </c>
      <c r="D447" s="1" t="s">
        <v>166</v>
      </c>
      <c r="E447" s="1" t="str">
        <f>VLOOKUP(_xlfn.CONCAT(D447, " ", VLOOKUP($A447, LineTypes!$A$2:$D$5, 2)), Stops!$A$1:$G$1027, 2)</f>
        <v>9100CNDAW</v>
      </c>
      <c r="F447" s="1" t="s">
        <v>336</v>
      </c>
      <c r="G447" s="1" t="str">
        <f>VLOOKUP(_xlfn.CONCAT(F447, " ", VLOOKUP($B447, LineTypes!$A$2:$D$5, 2)), Stops!$A$1:$G$1027, 2)</f>
        <v>9100RTHERI</v>
      </c>
      <c r="H447" s="21">
        <v>120</v>
      </c>
      <c r="I447" s="22" t="str">
        <f>IF(LEFT(E447, VLOOKUP($A447, LineTypes!$A$2:$D$5, 3)) = VLOOKUP($A447, LineTypes!$A$2:$D$5, 4), "", "X")</f>
        <v/>
      </c>
      <c r="J447" s="22" t="str">
        <f>IF(LEFT(G447, VLOOKUP($B447, LineTypes!$A$2:$D$5, 3)) = VLOOKUP($B447, LineTypes!$A$2:$D$5, 4), "", "X")</f>
        <v/>
      </c>
    </row>
    <row r="448" spans="1:10" x14ac:dyDescent="0.25">
      <c r="A448" s="3" t="s">
        <v>466</v>
      </c>
      <c r="B448" s="3" t="s">
        <v>466</v>
      </c>
      <c r="C448" s="15" t="s">
        <v>15</v>
      </c>
      <c r="D448" s="1" t="s">
        <v>336</v>
      </c>
      <c r="E448" s="1" t="str">
        <f>VLOOKUP(_xlfn.CONCAT(D448, " ", VLOOKUP($A448, LineTypes!$A$2:$D$5, 2)), Stops!$A$1:$G$1027, 2)</f>
        <v>9100RTHERI</v>
      </c>
      <c r="F448" s="1" t="s">
        <v>337</v>
      </c>
      <c r="G448" s="1" t="str">
        <f>VLOOKUP(_xlfn.CONCAT(F448, " ", VLOOKUP($B448, LineTypes!$A$2:$D$5, 2)), Stops!$A$1:$G$1027, 2)</f>
        <v>9100WAPPING</v>
      </c>
      <c r="H448" s="21">
        <v>120</v>
      </c>
      <c r="I448" s="22" t="str">
        <f>IF(LEFT(E448, VLOOKUP($A448, LineTypes!$A$2:$D$5, 3)) = VLOOKUP($A448, LineTypes!$A$2:$D$5, 4), "", "X")</f>
        <v/>
      </c>
      <c r="J448" s="22" t="str">
        <f>IF(LEFT(G448, VLOOKUP($B448, LineTypes!$A$2:$D$5, 3)) = VLOOKUP($B448, LineTypes!$A$2:$D$5, 4), "", "X")</f>
        <v/>
      </c>
    </row>
    <row r="449" spans="1:10" x14ac:dyDescent="0.25">
      <c r="A449" s="3" t="s">
        <v>466</v>
      </c>
      <c r="B449" s="3" t="s">
        <v>466</v>
      </c>
      <c r="C449" s="15" t="s">
        <v>15</v>
      </c>
      <c r="D449" s="1" t="s">
        <v>337</v>
      </c>
      <c r="E449" s="1" t="str">
        <f>VLOOKUP(_xlfn.CONCAT(D449, " ", VLOOKUP($A449, LineTypes!$A$2:$D$5, 2)), Stops!$A$1:$G$1027, 2)</f>
        <v>9100WAPPING</v>
      </c>
      <c r="F449" s="1" t="s">
        <v>338</v>
      </c>
      <c r="G449" s="1" t="str">
        <f>VLOOKUP(_xlfn.CONCAT(F449, " ", VLOOKUP($B449, LineTypes!$A$2:$D$5, 2)), Stops!$A$1:$G$1027, 2)</f>
        <v>9100SHADWEL</v>
      </c>
      <c r="H449" s="21">
        <v>120</v>
      </c>
      <c r="I449" s="22" t="str">
        <f>IF(LEFT(E449, VLOOKUP($A449, LineTypes!$A$2:$D$5, 3)) = VLOOKUP($A449, LineTypes!$A$2:$D$5, 4), "", "X")</f>
        <v/>
      </c>
      <c r="J449" s="22" t="str">
        <f>IF(LEFT(G449, VLOOKUP($B449, LineTypes!$A$2:$D$5, 3)) = VLOOKUP($B449, LineTypes!$A$2:$D$5, 4), "", "X")</f>
        <v/>
      </c>
    </row>
    <row r="450" spans="1:10" x14ac:dyDescent="0.25">
      <c r="A450" s="3" t="s">
        <v>466</v>
      </c>
      <c r="B450" s="3" t="s">
        <v>466</v>
      </c>
      <c r="C450" s="15" t="s">
        <v>15</v>
      </c>
      <c r="D450" s="1" t="s">
        <v>338</v>
      </c>
      <c r="E450" s="1" t="str">
        <f>VLOOKUP(_xlfn.CONCAT(D450, " ", VLOOKUP($A450, LineTypes!$A$2:$D$5, 2)), Stops!$A$1:$G$1027, 2)</f>
        <v>9100SHADWEL</v>
      </c>
      <c r="F450" s="1" t="s">
        <v>203</v>
      </c>
      <c r="G450" s="1" t="str">
        <f>VLOOKUP(_xlfn.CONCAT(F450, " ", VLOOKUP($B450, LineTypes!$A$2:$D$5, 2)), Stops!$A$1:$G$1027, 2)</f>
        <v>9100WCHAPEL</v>
      </c>
      <c r="H450" s="21">
        <v>120</v>
      </c>
      <c r="I450" s="22" t="str">
        <f>IF(LEFT(E450, VLOOKUP($A450, LineTypes!$A$2:$D$5, 3)) = VLOOKUP($A450, LineTypes!$A$2:$D$5, 4), "", "X")</f>
        <v/>
      </c>
      <c r="J450" s="22" t="str">
        <f>IF(LEFT(G450, VLOOKUP($B450, LineTypes!$A$2:$D$5, 3)) = VLOOKUP($B450, LineTypes!$A$2:$D$5, 4), "", "X")</f>
        <v/>
      </c>
    </row>
    <row r="451" spans="1:10" x14ac:dyDescent="0.25">
      <c r="A451" s="3" t="s">
        <v>466</v>
      </c>
      <c r="B451" s="3" t="s">
        <v>466</v>
      </c>
      <c r="C451" s="15" t="s">
        <v>15</v>
      </c>
      <c r="D451" s="1" t="s">
        <v>203</v>
      </c>
      <c r="E451" s="1" t="str">
        <f>VLOOKUP(_xlfn.CONCAT(D451, " ", VLOOKUP($A451, LineTypes!$A$2:$D$5, 2)), Stops!$A$1:$G$1027, 2)</f>
        <v>9100WCHAPEL</v>
      </c>
      <c r="F451" s="1" t="s">
        <v>339</v>
      </c>
      <c r="G451" s="1" t="str">
        <f>VLOOKUP(_xlfn.CONCAT(F451, " ", VLOOKUP($B451, LineTypes!$A$2:$D$5, 2)), Stops!$A$1:$G$1027, 2)</f>
        <v>9100SHRDHST</v>
      </c>
      <c r="H451" s="21">
        <v>120</v>
      </c>
      <c r="I451" s="22" t="str">
        <f>IF(LEFT(E451, VLOOKUP($A451, LineTypes!$A$2:$D$5, 3)) = VLOOKUP($A451, LineTypes!$A$2:$D$5, 4), "", "X")</f>
        <v/>
      </c>
      <c r="J451" s="22" t="str">
        <f>IF(LEFT(G451, VLOOKUP($B451, LineTypes!$A$2:$D$5, 3)) = VLOOKUP($B451, LineTypes!$A$2:$D$5, 4), "", "X")</f>
        <v/>
      </c>
    </row>
    <row r="452" spans="1:10" x14ac:dyDescent="0.25">
      <c r="A452" s="3" t="s">
        <v>466</v>
      </c>
      <c r="B452" s="3" t="s">
        <v>466</v>
      </c>
      <c r="C452" s="15" t="s">
        <v>15</v>
      </c>
      <c r="D452" s="1" t="s">
        <v>339</v>
      </c>
      <c r="E452" s="1" t="str">
        <f>VLOOKUP(_xlfn.CONCAT(D452, " ", VLOOKUP($A452, LineTypes!$A$2:$D$5, 2)), Stops!$A$1:$G$1027, 2)</f>
        <v>9100SHRDHST</v>
      </c>
      <c r="F452" s="1" t="s">
        <v>340</v>
      </c>
      <c r="G452" s="1" t="str">
        <f>VLOOKUP(_xlfn.CONCAT(F452, " ", VLOOKUP($B452, LineTypes!$A$2:$D$5, 2)), Stops!$A$1:$G$1027, 2)</f>
        <v>9100HOXTON</v>
      </c>
      <c r="H452" s="21">
        <v>130</v>
      </c>
      <c r="I452" s="22" t="str">
        <f>IF(LEFT(E452, VLOOKUP($A452, LineTypes!$A$2:$D$5, 3)) = VLOOKUP($A452, LineTypes!$A$2:$D$5, 4), "", "X")</f>
        <v/>
      </c>
      <c r="J452" s="22" t="str">
        <f>IF(LEFT(G452, VLOOKUP($B452, LineTypes!$A$2:$D$5, 3)) = VLOOKUP($B452, LineTypes!$A$2:$D$5, 4), "", "X")</f>
        <v/>
      </c>
    </row>
    <row r="453" spans="1:10" x14ac:dyDescent="0.25">
      <c r="A453" s="3" t="s">
        <v>466</v>
      </c>
      <c r="B453" s="3" t="s">
        <v>466</v>
      </c>
      <c r="C453" s="15" t="s">
        <v>15</v>
      </c>
      <c r="D453" s="1" t="s">
        <v>340</v>
      </c>
      <c r="E453" s="1" t="str">
        <f>VLOOKUP(_xlfn.CONCAT(D453, " ", VLOOKUP($A453, LineTypes!$A$2:$D$5, 2)), Stops!$A$1:$G$1027, 2)</f>
        <v>9100HOXTON</v>
      </c>
      <c r="F453" s="1" t="s">
        <v>341</v>
      </c>
      <c r="G453" s="1" t="str">
        <f>VLOOKUP(_xlfn.CONCAT(F453, " ", VLOOKUP($B453, LineTypes!$A$2:$D$5, 2)), Stops!$A$1:$G$1027, 2)</f>
        <v>9100HAGGERS</v>
      </c>
      <c r="H453" s="21">
        <v>120</v>
      </c>
      <c r="I453" s="22" t="str">
        <f>IF(LEFT(E453, VLOOKUP($A453, LineTypes!$A$2:$D$5, 3)) = VLOOKUP($A453, LineTypes!$A$2:$D$5, 4), "", "X")</f>
        <v/>
      </c>
      <c r="J453" s="22" t="str">
        <f>IF(LEFT(G453, VLOOKUP($B453, LineTypes!$A$2:$D$5, 3)) = VLOOKUP($B453, LineTypes!$A$2:$D$5, 4), "", "X")</f>
        <v/>
      </c>
    </row>
    <row r="454" spans="1:10" x14ac:dyDescent="0.25">
      <c r="A454" s="3" t="s">
        <v>466</v>
      </c>
      <c r="B454" s="3" t="s">
        <v>466</v>
      </c>
      <c r="C454" s="15" t="s">
        <v>15</v>
      </c>
      <c r="D454" s="1" t="s">
        <v>341</v>
      </c>
      <c r="E454" s="1" t="str">
        <f>VLOOKUP(_xlfn.CONCAT(D454, " ", VLOOKUP($A454, LineTypes!$A$2:$D$5, 2)), Stops!$A$1:$G$1027, 2)</f>
        <v>9100HAGGERS</v>
      </c>
      <c r="F454" s="1" t="s">
        <v>342</v>
      </c>
      <c r="G454" s="1" t="str">
        <f>VLOOKUP(_xlfn.CONCAT(F454, " ", VLOOKUP($B454, LineTypes!$A$2:$D$5, 2)), Stops!$A$1:$G$1027, 2)</f>
        <v>9100DALS</v>
      </c>
      <c r="H454" s="21">
        <v>60</v>
      </c>
      <c r="I454" s="22" t="str">
        <f>IF(LEFT(E454, VLOOKUP($A454, LineTypes!$A$2:$D$5, 3)) = VLOOKUP($A454, LineTypes!$A$2:$D$5, 4), "", "X")</f>
        <v/>
      </c>
      <c r="J454" s="22" t="str">
        <f>IF(LEFT(G454, VLOOKUP($B454, LineTypes!$A$2:$D$5, 3)) = VLOOKUP($B454, LineTypes!$A$2:$D$5, 4), "", "X")</f>
        <v/>
      </c>
    </row>
    <row r="455" spans="1:10" x14ac:dyDescent="0.25">
      <c r="A455" s="3" t="s">
        <v>466</v>
      </c>
      <c r="B455" s="3" t="s">
        <v>466</v>
      </c>
      <c r="C455" s="15" t="s">
        <v>15</v>
      </c>
      <c r="D455" s="1" t="s">
        <v>342</v>
      </c>
      <c r="E455" s="1" t="str">
        <f>VLOOKUP(_xlfn.CONCAT(D455, " ", VLOOKUP($A455, LineTypes!$A$2:$D$5, 2)), Stops!$A$1:$G$1027, 2)</f>
        <v>9100DALS</v>
      </c>
      <c r="F455" s="1" t="s">
        <v>343</v>
      </c>
      <c r="G455" s="1" t="str">
        <f>VLOOKUP(_xlfn.CONCAT(F455, " ", VLOOKUP($B455, LineTypes!$A$2:$D$5, 2)), Stops!$A$1:$G$1027, 2)</f>
        <v>9100CNNB</v>
      </c>
      <c r="H455" s="21">
        <v>180</v>
      </c>
      <c r="I455" s="22" t="str">
        <f>IF(LEFT(E455, VLOOKUP($A455, LineTypes!$A$2:$D$5, 3)) = VLOOKUP($A455, LineTypes!$A$2:$D$5, 4), "", "X")</f>
        <v/>
      </c>
      <c r="J455" s="22" t="str">
        <f>IF(LEFT(G455, VLOOKUP($B455, LineTypes!$A$2:$D$5, 3)) = VLOOKUP($B455, LineTypes!$A$2:$D$5, 4), "", "X")</f>
        <v/>
      </c>
    </row>
    <row r="456" spans="1:10" x14ac:dyDescent="0.25">
      <c r="A456" s="3" t="s">
        <v>466</v>
      </c>
      <c r="B456" s="3" t="s">
        <v>466</v>
      </c>
      <c r="C456" s="15" t="s">
        <v>15</v>
      </c>
      <c r="D456" s="1" t="s">
        <v>343</v>
      </c>
      <c r="E456" s="1" t="str">
        <f>VLOOKUP(_xlfn.CONCAT(D456, " ", VLOOKUP($A456, LineTypes!$A$2:$D$5, 2)), Stops!$A$1:$G$1027, 2)</f>
        <v>9100CNNB</v>
      </c>
      <c r="F456" s="1" t="s">
        <v>30</v>
      </c>
      <c r="G456" s="1" t="str">
        <f>VLOOKUP(_xlfn.CONCAT(F456, " ", VLOOKUP($B456, LineTypes!$A$2:$D$5, 2)), Stops!$A$1:$G$1027, 2)</f>
        <v>9100HIGHBYA</v>
      </c>
      <c r="H456" s="21">
        <v>120</v>
      </c>
      <c r="I456" s="22" t="str">
        <f>IF(LEFT(E456, VLOOKUP($A456, LineTypes!$A$2:$D$5, 3)) = VLOOKUP($A456, LineTypes!$A$2:$D$5, 4), "", "X")</f>
        <v/>
      </c>
      <c r="J456" s="22" t="str">
        <f>IF(LEFT(G456, VLOOKUP($B456, LineTypes!$A$2:$D$5, 3)) = VLOOKUP($B456, LineTypes!$A$2:$D$5, 4), "", "X")</f>
        <v/>
      </c>
    </row>
    <row r="457" spans="1:10" x14ac:dyDescent="0.25">
      <c r="A457" s="3" t="s">
        <v>466</v>
      </c>
      <c r="B457" s="3" t="s">
        <v>466</v>
      </c>
      <c r="C457" s="15" t="s">
        <v>16</v>
      </c>
      <c r="D457" s="1" t="s">
        <v>318</v>
      </c>
      <c r="E457" s="1" t="str">
        <f>VLOOKUP(_xlfn.CONCAT(D457, " ", VLOOKUP($A457, LineTypes!$A$2:$D$5, 2)), Stops!$A$1:$G$1027, 2)</f>
        <v>9100CLPHMJW</v>
      </c>
      <c r="F457" s="1" t="s">
        <v>344</v>
      </c>
      <c r="G457" s="1" t="str">
        <f>VLOOKUP(_xlfn.CONCAT(F457, " ", VLOOKUP($B457, LineTypes!$A$2:$D$5, 2)), Stops!$A$1:$G$1027, 2)</f>
        <v>9100CSEAH</v>
      </c>
      <c r="H457" s="21">
        <v>240</v>
      </c>
      <c r="I457" s="22" t="str">
        <f>IF(LEFT(E457, VLOOKUP($A457, LineTypes!$A$2:$D$5, 3)) = VLOOKUP($A457, LineTypes!$A$2:$D$5, 4), "", "X")</f>
        <v/>
      </c>
      <c r="J457" s="22" t="str">
        <f>IF(LEFT(G457, VLOOKUP($B457, LineTypes!$A$2:$D$5, 3)) = VLOOKUP($B457, LineTypes!$A$2:$D$5, 4), "", "X")</f>
        <v/>
      </c>
    </row>
    <row r="458" spans="1:10" x14ac:dyDescent="0.25">
      <c r="A458" s="3" t="s">
        <v>466</v>
      </c>
      <c r="B458" s="3" t="s">
        <v>466</v>
      </c>
      <c r="C458" s="15" t="s">
        <v>16</v>
      </c>
      <c r="D458" s="1" t="s">
        <v>344</v>
      </c>
      <c r="E458" s="1" t="str">
        <f>VLOOKUP(_xlfn.CONCAT(D458, " ", VLOOKUP($A458, LineTypes!$A$2:$D$5, 2)), Stops!$A$1:$G$1027, 2)</f>
        <v>9100CSEAH</v>
      </c>
      <c r="F458" s="1" t="s">
        <v>189</v>
      </c>
      <c r="G458" s="1" t="str">
        <f>VLOOKUP(_xlfn.CONCAT(F458, " ", VLOOKUP($B458, LineTypes!$A$2:$D$5, 2)), Stops!$A$1:$G$1027, 2)</f>
        <v>9100WBRMPTN</v>
      </c>
      <c r="H458" s="21">
        <v>180</v>
      </c>
      <c r="I458" s="22" t="str">
        <f>IF(LEFT(E458, VLOOKUP($A458, LineTypes!$A$2:$D$5, 3)) = VLOOKUP($A458, LineTypes!$A$2:$D$5, 4), "", "X")</f>
        <v/>
      </c>
      <c r="J458" s="22" t="str">
        <f>IF(LEFT(G458, VLOOKUP($B458, LineTypes!$A$2:$D$5, 3)) = VLOOKUP($B458, LineTypes!$A$2:$D$5, 4), "", "X")</f>
        <v/>
      </c>
    </row>
    <row r="459" spans="1:10" x14ac:dyDescent="0.25">
      <c r="A459" s="3" t="s">
        <v>466</v>
      </c>
      <c r="B459" s="3" t="s">
        <v>466</v>
      </c>
      <c r="C459" s="15" t="s">
        <v>16</v>
      </c>
      <c r="D459" s="1" t="s">
        <v>189</v>
      </c>
      <c r="E459" s="1" t="str">
        <f>VLOOKUP(_xlfn.CONCAT(D459, " ", VLOOKUP($A459, LineTypes!$A$2:$D$5, 2)), Stops!$A$1:$G$1027, 2)</f>
        <v>9100WBRMPTN</v>
      </c>
      <c r="F459" s="1" t="s">
        <v>181</v>
      </c>
      <c r="G459" s="1" t="str">
        <f>VLOOKUP(_xlfn.CONCAT(F459, " ", VLOOKUP($B459, LineTypes!$A$2:$D$5, 2)), Stops!$A$1:$G$1027, 2)</f>
        <v>9100KENOLYM</v>
      </c>
      <c r="H459" s="21">
        <v>120</v>
      </c>
      <c r="I459" s="22" t="str">
        <f>IF(LEFT(E459, VLOOKUP($A459, LineTypes!$A$2:$D$5, 3)) = VLOOKUP($A459, LineTypes!$A$2:$D$5, 4), "", "X")</f>
        <v/>
      </c>
      <c r="J459" s="22" t="str">
        <f>IF(LEFT(G459, VLOOKUP($B459, LineTypes!$A$2:$D$5, 3)) = VLOOKUP($B459, LineTypes!$A$2:$D$5, 4), "", "X")</f>
        <v/>
      </c>
    </row>
    <row r="460" spans="1:10" x14ac:dyDescent="0.25">
      <c r="A460" s="3" t="s">
        <v>466</v>
      </c>
      <c r="B460" s="3" t="s">
        <v>466</v>
      </c>
      <c r="C460" s="15" t="s">
        <v>16</v>
      </c>
      <c r="D460" s="1" t="s">
        <v>181</v>
      </c>
      <c r="E460" s="1" t="str">
        <f>VLOOKUP(_xlfn.CONCAT(D460, " ", VLOOKUP($A460, LineTypes!$A$2:$D$5, 2)), Stops!$A$1:$G$1027, 2)</f>
        <v>9100KENOLYM</v>
      </c>
      <c r="F460" s="1" t="s">
        <v>221</v>
      </c>
      <c r="G460" s="1" t="str">
        <f>VLOOKUP(_xlfn.CONCAT(F460, " ", VLOOKUP($B460, LineTypes!$A$2:$D$5, 2)), Stops!$A$1:$G$1027, 2)</f>
        <v>9100SHPDSB</v>
      </c>
      <c r="H460" s="21">
        <v>120</v>
      </c>
      <c r="I460" s="22" t="str">
        <f>IF(LEFT(E460, VLOOKUP($A460, LineTypes!$A$2:$D$5, 3)) = VLOOKUP($A460, LineTypes!$A$2:$D$5, 4), "", "X")</f>
        <v/>
      </c>
      <c r="J460" s="22" t="str">
        <f>IF(LEFT(G460, VLOOKUP($B460, LineTypes!$A$2:$D$5, 3)) = VLOOKUP($B460, LineTypes!$A$2:$D$5, 4), "", "X")</f>
        <v/>
      </c>
    </row>
    <row r="461" spans="1:10" x14ac:dyDescent="0.25">
      <c r="A461" s="3" t="s">
        <v>466</v>
      </c>
      <c r="B461" s="3" t="s">
        <v>466</v>
      </c>
      <c r="C461" s="15" t="s">
        <v>16</v>
      </c>
      <c r="D461" s="1" t="s">
        <v>221</v>
      </c>
      <c r="E461" s="1" t="str">
        <f>VLOOKUP(_xlfn.CONCAT(D461, " ", VLOOKUP($A461, LineTypes!$A$2:$D$5, 2)), Stops!$A$1:$G$1027, 2)</f>
        <v>9100SHPDSB</v>
      </c>
      <c r="F461" s="1" t="s">
        <v>271</v>
      </c>
      <c r="G461" s="1" t="str">
        <f>VLOOKUP(_xlfn.CONCAT(F461, " ", VLOOKUP($B461, LineTypes!$A$2:$D$5, 2)), Stops!$A$1:$G$1027, 2)</f>
        <v>9100WLSDJHL</v>
      </c>
      <c r="H461" s="21">
        <v>540</v>
      </c>
      <c r="I461" s="22" t="str">
        <f>IF(LEFT(E461, VLOOKUP($A461, LineTypes!$A$2:$D$5, 3)) = VLOOKUP($A461, LineTypes!$A$2:$D$5, 4), "", "X")</f>
        <v/>
      </c>
      <c r="J461" s="22" t="str">
        <f>IF(LEFT(G461, VLOOKUP($B461, LineTypes!$A$2:$D$5, 3)) = VLOOKUP($B461, LineTypes!$A$2:$D$5, 4), "", "X")</f>
        <v/>
      </c>
    </row>
    <row r="462" spans="1:10" x14ac:dyDescent="0.25">
      <c r="A462" s="3" t="s">
        <v>466</v>
      </c>
      <c r="B462" s="3" t="s">
        <v>466</v>
      </c>
      <c r="C462" s="15" t="s">
        <v>16</v>
      </c>
      <c r="D462" s="1" t="s">
        <v>2553</v>
      </c>
      <c r="E462" s="1" t="str">
        <f>VLOOKUP(_xlfn.CONCAT(D462, " ", VLOOKUP($A462, LineTypes!$A$2:$D$5, 2)), Stops!$A$1:$G$1027, 2)</f>
        <v>9100RICHMND</v>
      </c>
      <c r="F462" s="1" t="s">
        <v>176</v>
      </c>
      <c r="G462" s="1" t="str">
        <f>VLOOKUP(_xlfn.CONCAT(F462, " ", VLOOKUP($B462, LineTypes!$A$2:$D$5, 2)), Stops!$A$1:$G$1027, 2)</f>
        <v>9100KEWGRDN</v>
      </c>
      <c r="H462" s="21">
        <v>240</v>
      </c>
      <c r="I462" s="22" t="str">
        <f>IF(LEFT(E462, VLOOKUP($A462, LineTypes!$A$2:$D$5, 3)) = VLOOKUP($A462, LineTypes!$A$2:$D$5, 4), "", "X")</f>
        <v/>
      </c>
      <c r="J462" s="22" t="str">
        <f>IF(LEFT(G462, VLOOKUP($B462, LineTypes!$A$2:$D$5, 3)) = VLOOKUP($B462, LineTypes!$A$2:$D$5, 4), "", "X")</f>
        <v/>
      </c>
    </row>
    <row r="463" spans="1:10" x14ac:dyDescent="0.25">
      <c r="A463" s="3" t="s">
        <v>466</v>
      </c>
      <c r="B463" s="3" t="s">
        <v>466</v>
      </c>
      <c r="C463" s="15" t="s">
        <v>16</v>
      </c>
      <c r="D463" s="1" t="s">
        <v>176</v>
      </c>
      <c r="E463" s="1" t="str">
        <f>VLOOKUP(_xlfn.CONCAT(D463, " ", VLOOKUP($A463, LineTypes!$A$2:$D$5, 2)), Stops!$A$1:$G$1027, 2)</f>
        <v>9100KEWGRDN</v>
      </c>
      <c r="F463" s="1" t="s">
        <v>177</v>
      </c>
      <c r="G463" s="1" t="str">
        <f>VLOOKUP(_xlfn.CONCAT(F463, " ", VLOOKUP($B463, LineTypes!$A$2:$D$5, 2)), Stops!$A$1:$G$1027, 2)</f>
        <v>9100GNRSBRY</v>
      </c>
      <c r="H463" s="21">
        <v>120</v>
      </c>
      <c r="I463" s="22" t="str">
        <f>IF(LEFT(E463, VLOOKUP($A463, LineTypes!$A$2:$D$5, 3)) = VLOOKUP($A463, LineTypes!$A$2:$D$5, 4), "", "X")</f>
        <v/>
      </c>
      <c r="J463" s="22" t="str">
        <f>IF(LEFT(G463, VLOOKUP($B463, LineTypes!$A$2:$D$5, 3)) = VLOOKUP($B463, LineTypes!$A$2:$D$5, 4), "", "X")</f>
        <v/>
      </c>
    </row>
    <row r="464" spans="1:10" x14ac:dyDescent="0.25">
      <c r="A464" s="3" t="s">
        <v>466</v>
      </c>
      <c r="B464" s="3" t="s">
        <v>466</v>
      </c>
      <c r="C464" s="15" t="s">
        <v>16</v>
      </c>
      <c r="D464" s="1" t="s">
        <v>177</v>
      </c>
      <c r="E464" s="1" t="str">
        <f>VLOOKUP(_xlfn.CONCAT(D464, " ", VLOOKUP($A464, LineTypes!$A$2:$D$5, 2)), Stops!$A$1:$G$1027, 2)</f>
        <v>9100GNRSBRY</v>
      </c>
      <c r="F464" s="1" t="s">
        <v>345</v>
      </c>
      <c r="G464" s="1" t="str">
        <f>VLOOKUP(_xlfn.CONCAT(F464, " ", VLOOKUP($B464, LineTypes!$A$2:$D$5, 2)), Stops!$A$1:$G$1027, 2)</f>
        <v>9100SACTON</v>
      </c>
      <c r="H464" s="21">
        <v>180</v>
      </c>
      <c r="I464" s="22" t="str">
        <f>IF(LEFT(E464, VLOOKUP($A464, LineTypes!$A$2:$D$5, 3)) = VLOOKUP($A464, LineTypes!$A$2:$D$5, 4), "", "X")</f>
        <v/>
      </c>
      <c r="J464" s="22" t="str">
        <f>IF(LEFT(G464, VLOOKUP($B464, LineTypes!$A$2:$D$5, 3)) = VLOOKUP($B464, LineTypes!$A$2:$D$5, 4), "", "X")</f>
        <v/>
      </c>
    </row>
    <row r="465" spans="1:10" x14ac:dyDescent="0.25">
      <c r="A465" s="3" t="s">
        <v>466</v>
      </c>
      <c r="B465" s="3" t="s">
        <v>466</v>
      </c>
      <c r="C465" s="15" t="s">
        <v>16</v>
      </c>
      <c r="D465" s="1" t="s">
        <v>345</v>
      </c>
      <c r="E465" s="1" t="str">
        <f>VLOOKUP(_xlfn.CONCAT(D465, " ", VLOOKUP($A465, LineTypes!$A$2:$D$5, 2)), Stops!$A$1:$G$1027, 2)</f>
        <v>9100SACTON</v>
      </c>
      <c r="F465" s="1" t="s">
        <v>346</v>
      </c>
      <c r="G465" s="1" t="str">
        <f>VLOOKUP(_xlfn.CONCAT(F465, " ", VLOOKUP($B465, LineTypes!$A$2:$D$5, 2)), Stops!$A$1:$G$1027, 2)</f>
        <v>9100ACTNCTL</v>
      </c>
      <c r="H465" s="21">
        <v>240</v>
      </c>
      <c r="I465" s="22" t="str">
        <f>IF(LEFT(E465, VLOOKUP($A465, LineTypes!$A$2:$D$5, 3)) = VLOOKUP($A465, LineTypes!$A$2:$D$5, 4), "", "X")</f>
        <v/>
      </c>
      <c r="J465" s="22" t="str">
        <f>IF(LEFT(G465, VLOOKUP($B465, LineTypes!$A$2:$D$5, 3)) = VLOOKUP($B465, LineTypes!$A$2:$D$5, 4), "", "X")</f>
        <v/>
      </c>
    </row>
    <row r="466" spans="1:10" x14ac:dyDescent="0.25">
      <c r="A466" s="3" t="s">
        <v>466</v>
      </c>
      <c r="B466" s="3" t="s">
        <v>466</v>
      </c>
      <c r="C466" s="15" t="s">
        <v>16</v>
      </c>
      <c r="D466" s="1" t="s">
        <v>346</v>
      </c>
      <c r="E466" s="1" t="str">
        <f>VLOOKUP(_xlfn.CONCAT(D466, " ", VLOOKUP($A466, LineTypes!$A$2:$D$5, 2)), Stops!$A$1:$G$1027, 2)</f>
        <v>9100ACTNCTL</v>
      </c>
      <c r="F466" s="1" t="s">
        <v>271</v>
      </c>
      <c r="G466" s="1" t="str">
        <f>VLOOKUP(_xlfn.CONCAT(F466, " ", VLOOKUP($B466, LineTypes!$A$2:$D$5, 2)), Stops!$A$1:$G$1027, 2)</f>
        <v>9100WLSDJHL</v>
      </c>
      <c r="H466" s="21">
        <v>360</v>
      </c>
      <c r="I466" s="22" t="str">
        <f>IF(LEFT(E466, VLOOKUP($A466, LineTypes!$A$2:$D$5, 3)) = VLOOKUP($A466, LineTypes!$A$2:$D$5, 4), "", "X")</f>
        <v/>
      </c>
      <c r="J466" s="22" t="str">
        <f>IF(LEFT(G466, VLOOKUP($B466, LineTypes!$A$2:$D$5, 3)) = VLOOKUP($B466, LineTypes!$A$2:$D$5, 4), "", "X")</f>
        <v/>
      </c>
    </row>
    <row r="467" spans="1:10" x14ac:dyDescent="0.25">
      <c r="A467" s="3" t="s">
        <v>466</v>
      </c>
      <c r="B467" s="3" t="s">
        <v>466</v>
      </c>
      <c r="C467" s="15" t="s">
        <v>16</v>
      </c>
      <c r="D467" s="1" t="s">
        <v>271</v>
      </c>
      <c r="E467" s="1" t="str">
        <f>VLOOKUP(_xlfn.CONCAT(D467, " ", VLOOKUP($A467, LineTypes!$A$2:$D$5, 2)), Stops!$A$1:$G$1027, 2)</f>
        <v>9100WLSDJHL</v>
      </c>
      <c r="F467" s="1" t="s">
        <v>347</v>
      </c>
      <c r="G467" s="1" t="str">
        <f>VLOOKUP(_xlfn.CONCAT(F467, " ", VLOOKUP($B467, LineTypes!$A$2:$D$5, 2)), Stops!$A$1:$G$1027, 2)</f>
        <v>9100KENR</v>
      </c>
      <c r="H467" s="21">
        <v>120</v>
      </c>
      <c r="I467" s="22" t="str">
        <f>IF(LEFT(E467, VLOOKUP($A467, LineTypes!$A$2:$D$5, 3)) = VLOOKUP($A467, LineTypes!$A$2:$D$5, 4), "", "X")</f>
        <v/>
      </c>
      <c r="J467" s="22" t="str">
        <f>IF(LEFT(G467, VLOOKUP($B467, LineTypes!$A$2:$D$5, 3)) = VLOOKUP($B467, LineTypes!$A$2:$D$5, 4), "", "X")</f>
        <v/>
      </c>
    </row>
    <row r="468" spans="1:10" x14ac:dyDescent="0.25">
      <c r="A468" s="3" t="s">
        <v>466</v>
      </c>
      <c r="B468" s="3" t="s">
        <v>466</v>
      </c>
      <c r="C468" s="15" t="s">
        <v>16</v>
      </c>
      <c r="D468" s="1" t="s">
        <v>347</v>
      </c>
      <c r="E468" s="1" t="str">
        <f>VLOOKUP(_xlfn.CONCAT(D468, " ", VLOOKUP($A468, LineTypes!$A$2:$D$5, 2)), Stops!$A$1:$G$1027, 2)</f>
        <v>9100KENR</v>
      </c>
      <c r="F468" s="1" t="s">
        <v>348</v>
      </c>
      <c r="G468" s="1" t="str">
        <f>VLOOKUP(_xlfn.CONCAT(F468, " ", VLOOKUP($B468, LineTypes!$A$2:$D$5, 2)), Stops!$A$1:$G$1027, 2)</f>
        <v>9100BRBYPK</v>
      </c>
      <c r="H468" s="21">
        <v>120</v>
      </c>
      <c r="I468" s="22" t="str">
        <f>IF(LEFT(E468, VLOOKUP($A468, LineTypes!$A$2:$D$5, 3)) = VLOOKUP($A468, LineTypes!$A$2:$D$5, 4), "", "X")</f>
        <v/>
      </c>
      <c r="J468" s="22" t="str">
        <f>IF(LEFT(G468, VLOOKUP($B468, LineTypes!$A$2:$D$5, 3)) = VLOOKUP($B468, LineTypes!$A$2:$D$5, 4), "", "X")</f>
        <v/>
      </c>
    </row>
    <row r="469" spans="1:10" x14ac:dyDescent="0.25">
      <c r="A469" s="3" t="s">
        <v>466</v>
      </c>
      <c r="B469" s="3" t="s">
        <v>466</v>
      </c>
      <c r="C469" s="15" t="s">
        <v>16</v>
      </c>
      <c r="D469" s="1" t="s">
        <v>348</v>
      </c>
      <c r="E469" s="1" t="str">
        <f>VLOOKUP(_xlfn.CONCAT(D469, " ", VLOOKUP($A469, LineTypes!$A$2:$D$5, 2)), Stops!$A$1:$G$1027, 2)</f>
        <v>9100BRBYPK</v>
      </c>
      <c r="F469" s="1" t="s">
        <v>349</v>
      </c>
      <c r="G469" s="1" t="str">
        <f>VLOOKUP(_xlfn.CONCAT(F469, " ", VLOOKUP($B469, LineTypes!$A$2:$D$5, 2)), Stops!$A$1:$G$1027, 2)</f>
        <v>9100BRBY</v>
      </c>
      <c r="H469" s="21">
        <v>120</v>
      </c>
      <c r="I469" s="22" t="str">
        <f>IF(LEFT(E469, VLOOKUP($A469, LineTypes!$A$2:$D$5, 3)) = VLOOKUP($A469, LineTypes!$A$2:$D$5, 4), "", "X")</f>
        <v/>
      </c>
      <c r="J469" s="22" t="str">
        <f>IF(LEFT(G469, VLOOKUP($B469, LineTypes!$A$2:$D$5, 3)) = VLOOKUP($B469, LineTypes!$A$2:$D$5, 4), "", "X")</f>
        <v/>
      </c>
    </row>
    <row r="470" spans="1:10" x14ac:dyDescent="0.25">
      <c r="A470" s="3" t="s">
        <v>466</v>
      </c>
      <c r="B470" s="3" t="s">
        <v>466</v>
      </c>
      <c r="C470" s="15" t="s">
        <v>16</v>
      </c>
      <c r="D470" s="1" t="s">
        <v>349</v>
      </c>
      <c r="E470" s="1" t="str">
        <f>VLOOKUP(_xlfn.CONCAT(D470, " ", VLOOKUP($A470, LineTypes!$A$2:$D$5, 2)), Stops!$A$1:$G$1027, 2)</f>
        <v>9100BRBY</v>
      </c>
      <c r="F470" s="1" t="s">
        <v>160</v>
      </c>
      <c r="G470" s="1" t="str">
        <f>VLOOKUP(_xlfn.CONCAT(F470, " ", VLOOKUP($B470, LineTypes!$A$2:$D$5, 2)), Stops!$A$1:$G$1027, 2)</f>
        <v>9100WHMDSTD</v>
      </c>
      <c r="H470" s="21">
        <v>120</v>
      </c>
      <c r="I470" s="22" t="str">
        <f>IF(LEFT(E470, VLOOKUP($A470, LineTypes!$A$2:$D$5, 3)) = VLOOKUP($A470, LineTypes!$A$2:$D$5, 4), "", "X")</f>
        <v/>
      </c>
      <c r="J470" s="22" t="str">
        <f>IF(LEFT(G470, VLOOKUP($B470, LineTypes!$A$2:$D$5, 3)) = VLOOKUP($B470, LineTypes!$A$2:$D$5, 4), "", "X")</f>
        <v/>
      </c>
    </row>
    <row r="471" spans="1:10" x14ac:dyDescent="0.25">
      <c r="A471" s="3" t="s">
        <v>466</v>
      </c>
      <c r="B471" s="3" t="s">
        <v>466</v>
      </c>
      <c r="C471" s="15" t="s">
        <v>16</v>
      </c>
      <c r="D471" s="1" t="s">
        <v>160</v>
      </c>
      <c r="E471" s="1" t="str">
        <f>VLOOKUP(_xlfn.CONCAT(D471, " ", VLOOKUP($A471, LineTypes!$A$2:$D$5, 2)), Stops!$A$1:$G$1027, 2)</f>
        <v>9100WHMDSTD</v>
      </c>
      <c r="F471" s="1" t="s">
        <v>350</v>
      </c>
      <c r="G471" s="1" t="str">
        <f>VLOOKUP(_xlfn.CONCAT(F471, " ", VLOOKUP($B471, LineTypes!$A$2:$D$5, 2)), Stops!$A$1:$G$1027, 2)</f>
        <v>9100FNCHLYR</v>
      </c>
      <c r="H471" s="21">
        <v>60</v>
      </c>
      <c r="I471" s="22" t="str">
        <f>IF(LEFT(E471, VLOOKUP($A471, LineTypes!$A$2:$D$5, 3)) = VLOOKUP($A471, LineTypes!$A$2:$D$5, 4), "", "X")</f>
        <v/>
      </c>
      <c r="J471" s="22" t="str">
        <f>IF(LEFT(G471, VLOOKUP($B471, LineTypes!$A$2:$D$5, 3)) = VLOOKUP($B471, LineTypes!$A$2:$D$5, 4), "", "X")</f>
        <v/>
      </c>
    </row>
    <row r="472" spans="1:10" x14ac:dyDescent="0.25">
      <c r="A472" s="3" t="s">
        <v>466</v>
      </c>
      <c r="B472" s="3" t="s">
        <v>466</v>
      </c>
      <c r="C472" s="15" t="s">
        <v>16</v>
      </c>
      <c r="D472" s="1" t="s">
        <v>350</v>
      </c>
      <c r="E472" s="1" t="str">
        <f>VLOOKUP(_xlfn.CONCAT(D472, " ", VLOOKUP($A472, LineTypes!$A$2:$D$5, 2)), Stops!$A$1:$G$1027, 2)</f>
        <v>9100FNCHLYR</v>
      </c>
      <c r="F472" s="1" t="s">
        <v>351</v>
      </c>
      <c r="G472" s="1" t="str">
        <f>VLOOKUP(_xlfn.CONCAT(F472, " ", VLOOKUP($B472, LineTypes!$A$2:$D$5, 2)), Stops!$A$1:$G$1027, 2)</f>
        <v>9100HMPSTDH</v>
      </c>
      <c r="H472" s="21">
        <v>180</v>
      </c>
      <c r="I472" s="22" t="str">
        <f>IF(LEFT(E472, VLOOKUP($A472, LineTypes!$A$2:$D$5, 3)) = VLOOKUP($A472, LineTypes!$A$2:$D$5, 4), "", "X")</f>
        <v/>
      </c>
      <c r="J472" s="22" t="str">
        <f>IF(LEFT(G472, VLOOKUP($B472, LineTypes!$A$2:$D$5, 3)) = VLOOKUP($B472, LineTypes!$A$2:$D$5, 4), "", "X")</f>
        <v/>
      </c>
    </row>
    <row r="473" spans="1:10" x14ac:dyDescent="0.25">
      <c r="A473" s="3" t="s">
        <v>466</v>
      </c>
      <c r="B473" s="3" t="s">
        <v>466</v>
      </c>
      <c r="C473" s="15" t="s">
        <v>16</v>
      </c>
      <c r="D473" s="1" t="s">
        <v>351</v>
      </c>
      <c r="E473" s="1" t="str">
        <f>VLOOKUP(_xlfn.CONCAT(D473, " ", VLOOKUP($A473, LineTypes!$A$2:$D$5, 2)), Stops!$A$1:$G$1027, 2)</f>
        <v>9100HMPSTDH</v>
      </c>
      <c r="F473" s="1" t="s">
        <v>287</v>
      </c>
      <c r="G473" s="1" t="str">
        <f>VLOOKUP(_xlfn.CONCAT(F473, " ", VLOOKUP($B473, LineTypes!$A$2:$D$5, 2)), Stops!$A$1:$G$1027, 2)</f>
        <v>9100GOSPLOK</v>
      </c>
      <c r="H473" s="21">
        <v>120</v>
      </c>
      <c r="I473" s="22" t="str">
        <f>IF(LEFT(E473, VLOOKUP($A473, LineTypes!$A$2:$D$5, 3)) = VLOOKUP($A473, LineTypes!$A$2:$D$5, 4), "", "X")</f>
        <v/>
      </c>
      <c r="J473" s="22" t="str">
        <f>IF(LEFT(G473, VLOOKUP($B473, LineTypes!$A$2:$D$5, 3)) = VLOOKUP($B473, LineTypes!$A$2:$D$5, 4), "", "X")</f>
        <v/>
      </c>
    </row>
    <row r="474" spans="1:10" x14ac:dyDescent="0.25">
      <c r="A474" s="3" t="s">
        <v>466</v>
      </c>
      <c r="B474" s="3" t="s">
        <v>466</v>
      </c>
      <c r="C474" s="15" t="s">
        <v>16</v>
      </c>
      <c r="D474" s="1" t="s">
        <v>287</v>
      </c>
      <c r="E474" s="1" t="str">
        <f>VLOOKUP(_xlfn.CONCAT(D474, " ", VLOOKUP($A474, LineTypes!$A$2:$D$5, 2)), Stops!$A$1:$G$1027, 2)</f>
        <v>9100GOSPLOK</v>
      </c>
      <c r="F474" s="1" t="s">
        <v>352</v>
      </c>
      <c r="G474" s="1" t="str">
        <f>VLOOKUP(_xlfn.CONCAT(F474, " ", VLOOKUP($B474, LineTypes!$A$2:$D$5, 2)), Stops!$A$1:$G$1027, 2)</f>
        <v>9100KNTSHTW</v>
      </c>
      <c r="H474" s="21">
        <v>120</v>
      </c>
      <c r="I474" s="22" t="str">
        <f>IF(LEFT(E474, VLOOKUP($A474, LineTypes!$A$2:$D$5, 3)) = VLOOKUP($A474, LineTypes!$A$2:$D$5, 4), "", "X")</f>
        <v/>
      </c>
      <c r="J474" s="22" t="str">
        <f>IF(LEFT(G474, VLOOKUP($B474, LineTypes!$A$2:$D$5, 3)) = VLOOKUP($B474, LineTypes!$A$2:$D$5, 4), "", "X")</f>
        <v/>
      </c>
    </row>
    <row r="475" spans="1:10" x14ac:dyDescent="0.25">
      <c r="A475" s="3" t="s">
        <v>466</v>
      </c>
      <c r="B475" s="3" t="s">
        <v>466</v>
      </c>
      <c r="C475" s="15" t="s">
        <v>16</v>
      </c>
      <c r="D475" s="1" t="s">
        <v>352</v>
      </c>
      <c r="E475" s="1" t="str">
        <f>VLOOKUP(_xlfn.CONCAT(D475, " ", VLOOKUP($A475, LineTypes!$A$2:$D$5, 2)), Stops!$A$1:$G$1027, 2)</f>
        <v>9100KNTSHTW</v>
      </c>
      <c r="F475" s="1" t="s">
        <v>353</v>
      </c>
      <c r="G475" s="1" t="str">
        <f>VLOOKUP(_xlfn.CONCAT(F475, " ", VLOOKUP($B475, LineTypes!$A$2:$D$5, 2)), Stops!$A$1:$G$1027, 2)</f>
        <v>9100CMDNRD</v>
      </c>
      <c r="H475" s="21">
        <v>240</v>
      </c>
      <c r="I475" s="22" t="str">
        <f>IF(LEFT(E475, VLOOKUP($A475, LineTypes!$A$2:$D$5, 3)) = VLOOKUP($A475, LineTypes!$A$2:$D$5, 4), "", "X")</f>
        <v/>
      </c>
      <c r="J475" s="22" t="str">
        <f>IF(LEFT(G475, VLOOKUP($B475, LineTypes!$A$2:$D$5, 3)) = VLOOKUP($B475, LineTypes!$A$2:$D$5, 4), "", "X")</f>
        <v/>
      </c>
    </row>
    <row r="476" spans="1:10" x14ac:dyDescent="0.25">
      <c r="A476" s="3" t="s">
        <v>466</v>
      </c>
      <c r="B476" s="3" t="s">
        <v>466</v>
      </c>
      <c r="C476" s="15" t="s">
        <v>16</v>
      </c>
      <c r="D476" s="1" t="s">
        <v>353</v>
      </c>
      <c r="E476" s="1" t="str">
        <f>VLOOKUP(_xlfn.CONCAT(D476, " ", VLOOKUP($A476, LineTypes!$A$2:$D$5, 2)), Stops!$A$1:$G$1027, 2)</f>
        <v>9100CMDNRD</v>
      </c>
      <c r="F476" s="1" t="s">
        <v>354</v>
      </c>
      <c r="G476" s="1" t="str">
        <f>VLOOKUP(_xlfn.CONCAT(F476, " ", VLOOKUP($B476, LineTypes!$A$2:$D$5, 2)), Stops!$A$1:$G$1027, 2)</f>
        <v>9100BYFLANH</v>
      </c>
      <c r="H476" s="21">
        <v>180</v>
      </c>
      <c r="I476" s="22" t="str">
        <f>IF(LEFT(E476, VLOOKUP($A476, LineTypes!$A$2:$D$5, 3)) = VLOOKUP($A476, LineTypes!$A$2:$D$5, 4), "", "X")</f>
        <v/>
      </c>
      <c r="J476" s="22" t="str">
        <f>IF(LEFT(G476, VLOOKUP($B476, LineTypes!$A$2:$D$5, 3)) = VLOOKUP($B476, LineTypes!$A$2:$D$5, 4), "", "X")</f>
        <v/>
      </c>
    </row>
    <row r="477" spans="1:10" x14ac:dyDescent="0.25">
      <c r="A477" s="3" t="s">
        <v>466</v>
      </c>
      <c r="B477" s="3" t="s">
        <v>466</v>
      </c>
      <c r="C477" s="15" t="s">
        <v>16</v>
      </c>
      <c r="D477" s="1" t="s">
        <v>354</v>
      </c>
      <c r="E477" s="1" t="str">
        <f>VLOOKUP(_xlfn.CONCAT(D477, " ", VLOOKUP($A477, LineTypes!$A$2:$D$5, 2)), Stops!$A$1:$G$1027, 2)</f>
        <v>9100BYFLANH</v>
      </c>
      <c r="F477" s="1" t="s">
        <v>30</v>
      </c>
      <c r="G477" s="1" t="str">
        <f>VLOOKUP(_xlfn.CONCAT(F477, " ", VLOOKUP($B477, LineTypes!$A$2:$D$5, 2)), Stops!$A$1:$G$1027, 2)</f>
        <v>9100HIGHBYA</v>
      </c>
      <c r="H477" s="21">
        <v>180</v>
      </c>
      <c r="I477" s="22" t="str">
        <f>IF(LEFT(E477, VLOOKUP($A477, LineTypes!$A$2:$D$5, 3)) = VLOOKUP($A477, LineTypes!$A$2:$D$5, 4), "", "X")</f>
        <v/>
      </c>
      <c r="J477" s="22" t="str">
        <f>IF(LEFT(G477, VLOOKUP($B477, LineTypes!$A$2:$D$5, 3)) = VLOOKUP($B477, LineTypes!$A$2:$D$5, 4), "", "X")</f>
        <v/>
      </c>
    </row>
    <row r="478" spans="1:10" x14ac:dyDescent="0.25">
      <c r="A478" s="3" t="s">
        <v>466</v>
      </c>
      <c r="B478" s="3" t="s">
        <v>466</v>
      </c>
      <c r="C478" s="15" t="s">
        <v>16</v>
      </c>
      <c r="D478" s="1" t="s">
        <v>30</v>
      </c>
      <c r="E478" s="1" t="str">
        <f>VLOOKUP(_xlfn.CONCAT(D478, " ", VLOOKUP($A478, LineTypes!$A$2:$D$5, 2)), Stops!$A$1:$G$1027, 2)</f>
        <v>9100HIGHBYA</v>
      </c>
      <c r="F478" s="1" t="s">
        <v>343</v>
      </c>
      <c r="G478" s="1" t="str">
        <f>VLOOKUP(_xlfn.CONCAT(F478, " ", VLOOKUP($B478, LineTypes!$A$2:$D$5, 2)), Stops!$A$1:$G$1027, 2)</f>
        <v>9100CNNB</v>
      </c>
      <c r="H478" s="21">
        <v>120</v>
      </c>
      <c r="I478" s="22" t="str">
        <f>IF(LEFT(E478, VLOOKUP($A478, LineTypes!$A$2:$D$5, 3)) = VLOOKUP($A478, LineTypes!$A$2:$D$5, 4), "", "X")</f>
        <v/>
      </c>
      <c r="J478" s="22" t="str">
        <f>IF(LEFT(G478, VLOOKUP($B478, LineTypes!$A$2:$D$5, 3)) = VLOOKUP($B478, LineTypes!$A$2:$D$5, 4), "", "X")</f>
        <v/>
      </c>
    </row>
    <row r="479" spans="1:10" x14ac:dyDescent="0.25">
      <c r="A479" s="3" t="s">
        <v>466</v>
      </c>
      <c r="B479" s="3" t="s">
        <v>466</v>
      </c>
      <c r="C479" s="15" t="s">
        <v>16</v>
      </c>
      <c r="D479" s="1" t="s">
        <v>343</v>
      </c>
      <c r="E479" s="1" t="str">
        <f>VLOOKUP(_xlfn.CONCAT(D479, " ", VLOOKUP($A479, LineTypes!$A$2:$D$5, 2)), Stops!$A$1:$G$1027, 2)</f>
        <v>9100CNNB</v>
      </c>
      <c r="F479" s="1" t="s">
        <v>355</v>
      </c>
      <c r="G479" s="1" t="str">
        <f>VLOOKUP(_xlfn.CONCAT(F479, " ", VLOOKUP($B479, LineTypes!$A$2:$D$5, 2)), Stops!$A$1:$G$1027, 2)</f>
        <v>9100DALSKLD</v>
      </c>
      <c r="H479" s="21">
        <v>120</v>
      </c>
      <c r="I479" s="22" t="str">
        <f>IF(LEFT(E479, VLOOKUP($A479, LineTypes!$A$2:$D$5, 3)) = VLOOKUP($A479, LineTypes!$A$2:$D$5, 4), "", "X")</f>
        <v/>
      </c>
      <c r="J479" s="22" t="str">
        <f>IF(LEFT(G479, VLOOKUP($B479, LineTypes!$A$2:$D$5, 3)) = VLOOKUP($B479, LineTypes!$A$2:$D$5, 4), "", "X")</f>
        <v/>
      </c>
    </row>
    <row r="480" spans="1:10" x14ac:dyDescent="0.25">
      <c r="A480" s="3" t="s">
        <v>466</v>
      </c>
      <c r="B480" s="3" t="s">
        <v>466</v>
      </c>
      <c r="C480" s="15" t="s">
        <v>16</v>
      </c>
      <c r="D480" s="1" t="s">
        <v>355</v>
      </c>
      <c r="E480" s="1" t="str">
        <f>VLOOKUP(_xlfn.CONCAT(D480, " ", VLOOKUP($A480, LineTypes!$A$2:$D$5, 2)), Stops!$A$1:$G$1027, 2)</f>
        <v>9100DALSKLD</v>
      </c>
      <c r="F480" s="1" t="s">
        <v>356</v>
      </c>
      <c r="G480" s="1" t="str">
        <f>VLOOKUP(_xlfn.CONCAT(F480, " ", VLOOKUP($B480, LineTypes!$A$2:$D$5, 2)), Stops!$A$1:$G$1027, 2)</f>
        <v>9100HACKNYC</v>
      </c>
      <c r="H480" s="21">
        <v>120</v>
      </c>
      <c r="I480" s="22" t="str">
        <f>IF(LEFT(E480, VLOOKUP($A480, LineTypes!$A$2:$D$5, 3)) = VLOOKUP($A480, LineTypes!$A$2:$D$5, 4), "", "X")</f>
        <v/>
      </c>
      <c r="J480" s="22" t="str">
        <f>IF(LEFT(G480, VLOOKUP($B480, LineTypes!$A$2:$D$5, 3)) = VLOOKUP($B480, LineTypes!$A$2:$D$5, 4), "", "X")</f>
        <v/>
      </c>
    </row>
    <row r="481" spans="1:10" x14ac:dyDescent="0.25">
      <c r="A481" s="3" t="s">
        <v>466</v>
      </c>
      <c r="B481" s="3" t="s">
        <v>466</v>
      </c>
      <c r="C481" s="15" t="s">
        <v>16</v>
      </c>
      <c r="D481" s="1" t="s">
        <v>356</v>
      </c>
      <c r="E481" s="1" t="str">
        <f>VLOOKUP(_xlfn.CONCAT(D481, " ", VLOOKUP($A481, LineTypes!$A$2:$D$5, 2)), Stops!$A$1:$G$1027, 2)</f>
        <v>9100HACKNYC</v>
      </c>
      <c r="F481" s="1" t="s">
        <v>357</v>
      </c>
      <c r="G481" s="1" t="str">
        <f>VLOOKUP(_xlfn.CONCAT(F481, " ", VLOOKUP($B481, LineTypes!$A$2:$D$5, 2)), Stops!$A$1:$G$1027, 2)</f>
        <v>9100HOMRTON</v>
      </c>
      <c r="H481" s="21">
        <v>120</v>
      </c>
      <c r="I481" s="22" t="str">
        <f>IF(LEFT(E481, VLOOKUP($A481, LineTypes!$A$2:$D$5, 3)) = VLOOKUP($A481, LineTypes!$A$2:$D$5, 4), "", "X")</f>
        <v/>
      </c>
      <c r="J481" s="22" t="str">
        <f>IF(LEFT(G481, VLOOKUP($B481, LineTypes!$A$2:$D$5, 3)) = VLOOKUP($B481, LineTypes!$A$2:$D$5, 4), "", "X")</f>
        <v/>
      </c>
    </row>
    <row r="482" spans="1:10" x14ac:dyDescent="0.25">
      <c r="A482" s="3" t="s">
        <v>466</v>
      </c>
      <c r="B482" s="3" t="s">
        <v>466</v>
      </c>
      <c r="C482" s="15" t="s">
        <v>16</v>
      </c>
      <c r="D482" s="1" t="s">
        <v>357</v>
      </c>
      <c r="E482" s="1" t="str">
        <f>VLOOKUP(_xlfn.CONCAT(D482, " ", VLOOKUP($A482, LineTypes!$A$2:$D$5, 2)), Stops!$A$1:$G$1027, 2)</f>
        <v>9100HOMRTON</v>
      </c>
      <c r="F482" s="1" t="s">
        <v>358</v>
      </c>
      <c r="G482" s="1" t="str">
        <f>VLOOKUP(_xlfn.CONCAT(F482, " ", VLOOKUP($B482, LineTypes!$A$2:$D$5, 2)), Stops!$A$1:$G$1027, 2)</f>
        <v>9100HACKNYW</v>
      </c>
      <c r="H482" s="21">
        <v>120</v>
      </c>
      <c r="I482" s="22" t="str">
        <f>IF(LEFT(E482, VLOOKUP($A482, LineTypes!$A$2:$D$5, 3)) = VLOOKUP($A482, LineTypes!$A$2:$D$5, 4), "", "X")</f>
        <v/>
      </c>
      <c r="J482" s="22" t="str">
        <f>IF(LEFT(G482, VLOOKUP($B482, LineTypes!$A$2:$D$5, 3)) = VLOOKUP($B482, LineTypes!$A$2:$D$5, 4), "", "X")</f>
        <v/>
      </c>
    </row>
    <row r="483" spans="1:10" x14ac:dyDescent="0.25">
      <c r="A483" s="3" t="s">
        <v>466</v>
      </c>
      <c r="B483" s="3" t="s">
        <v>466</v>
      </c>
      <c r="C483" s="15" t="s">
        <v>16</v>
      </c>
      <c r="D483" s="1" t="s">
        <v>358</v>
      </c>
      <c r="E483" s="1" t="str">
        <f>VLOOKUP(_xlfn.CONCAT(D483, " ", VLOOKUP($A483, LineTypes!$A$2:$D$5, 2)), Stops!$A$1:$G$1027, 2)</f>
        <v>9100HACKNYW</v>
      </c>
      <c r="F483" s="1" t="s">
        <v>2552</v>
      </c>
      <c r="G483" s="1" t="str">
        <f>VLOOKUP(_xlfn.CONCAT(F483, " ", VLOOKUP($B483, LineTypes!$A$2:$D$5, 2)), Stops!$A$1:$G$1027, 2)</f>
        <v>9100STFD</v>
      </c>
      <c r="H483" s="21">
        <v>360</v>
      </c>
      <c r="I483" s="22" t="str">
        <f>IF(LEFT(E483, VLOOKUP($A483, LineTypes!$A$2:$D$5, 3)) = VLOOKUP($A483, LineTypes!$A$2:$D$5, 4), "", "X")</f>
        <v/>
      </c>
      <c r="J483" s="22" t="str">
        <f>IF(LEFT(G483, VLOOKUP($B483, LineTypes!$A$2:$D$5, 3)) = VLOOKUP($B483, LineTypes!$A$2:$D$5, 4), "", "X")</f>
        <v/>
      </c>
    </row>
    <row r="484" spans="1:10" x14ac:dyDescent="0.25">
      <c r="A484" s="3" t="s">
        <v>466</v>
      </c>
      <c r="B484" s="3" t="s">
        <v>466</v>
      </c>
      <c r="C484" s="15" t="s">
        <v>17</v>
      </c>
      <c r="D484" s="1" t="s">
        <v>359</v>
      </c>
      <c r="E484" s="1" t="str">
        <f>VLOOKUP(_xlfn.CONCAT(D484, " ", VLOOKUP($A484, LineTypes!$A$2:$D$5, 2)), Stops!$A$1:$G$1027, 2)</f>
        <v>9100ROMFORD</v>
      </c>
      <c r="F484" s="1" t="s">
        <v>360</v>
      </c>
      <c r="G484" s="1" t="str">
        <f>VLOOKUP(_xlfn.CONCAT(F484, " ", VLOOKUP($B484, LineTypes!$A$2:$D$5, 2)), Stops!$A$1:$G$1027, 2)</f>
        <v>9100EMRSPKH</v>
      </c>
      <c r="H484" s="21">
        <v>240</v>
      </c>
      <c r="I484" s="22" t="str">
        <f>IF(LEFT(E484, VLOOKUP($A484, LineTypes!$A$2:$D$5, 3)) = VLOOKUP($A484, LineTypes!$A$2:$D$5, 4), "", "X")</f>
        <v/>
      </c>
      <c r="J484" s="22" t="str">
        <f>IF(LEFT(G484, VLOOKUP($B484, LineTypes!$A$2:$D$5, 3)) = VLOOKUP($B484, LineTypes!$A$2:$D$5, 4), "", "X")</f>
        <v/>
      </c>
    </row>
    <row r="485" spans="1:10" x14ac:dyDescent="0.25">
      <c r="A485" s="3" t="s">
        <v>466</v>
      </c>
      <c r="B485" s="3" t="s">
        <v>466</v>
      </c>
      <c r="C485" s="15" t="s">
        <v>17</v>
      </c>
      <c r="D485" s="1" t="s">
        <v>360</v>
      </c>
      <c r="E485" s="1" t="str">
        <f>VLOOKUP(_xlfn.CONCAT(D485, " ", VLOOKUP($A485, LineTypes!$A$2:$D$5, 2)), Stops!$A$1:$G$1027, 2)</f>
        <v>9100EMRSPKH</v>
      </c>
      <c r="F485" s="1" t="s">
        <v>219</v>
      </c>
      <c r="G485" s="1" t="str">
        <f>VLOOKUP(_xlfn.CONCAT(F485, " ", VLOOKUP($B485, LineTypes!$A$2:$D$5, 2)), Stops!$A$1:$G$1027, 2)</f>
        <v>9100UPMNSTR</v>
      </c>
      <c r="H485" s="21">
        <v>300</v>
      </c>
      <c r="I485" s="22" t="str">
        <f>IF(LEFT(E485, VLOOKUP($A485, LineTypes!$A$2:$D$5, 3)) = VLOOKUP($A485, LineTypes!$A$2:$D$5, 4), "", "X")</f>
        <v/>
      </c>
      <c r="J485" s="22" t="str">
        <f>IF(LEFT(G485, VLOOKUP($B485, LineTypes!$A$2:$D$5, 3)) = VLOOKUP($B485, LineTypes!$A$2:$D$5, 4), "", "X")</f>
        <v/>
      </c>
    </row>
    <row r="486" spans="1:10" x14ac:dyDescent="0.25">
      <c r="A486" s="3" t="s">
        <v>466</v>
      </c>
      <c r="B486" s="3" t="s">
        <v>466</v>
      </c>
      <c r="C486" s="16" t="s">
        <v>2551</v>
      </c>
      <c r="D486" s="1" t="s">
        <v>361</v>
      </c>
      <c r="E486" s="1" t="str">
        <f>VLOOKUP(_xlfn.CONCAT(D486, " ", VLOOKUP($A486, LineTypes!$A$2:$D$5, 2)), Stops!$A$1:$G$1027, 2)</f>
        <v>9100SHENFLD</v>
      </c>
      <c r="F486" s="1" t="s">
        <v>362</v>
      </c>
      <c r="G486" s="1" t="str">
        <f>VLOOKUP(_xlfn.CONCAT(F486, " ", VLOOKUP($B486, LineTypes!$A$2:$D$5, 2)), Stops!$A$1:$G$1027, 2)</f>
        <v>9100BRTWOOD</v>
      </c>
      <c r="H486" s="21">
        <v>360</v>
      </c>
      <c r="I486" s="22" t="str">
        <f>IF(LEFT(E486, VLOOKUP($A486, LineTypes!$A$2:$D$5, 3)) = VLOOKUP($A486, LineTypes!$A$2:$D$5, 4), "", "X")</f>
        <v/>
      </c>
      <c r="J486" s="22" t="str">
        <f>IF(LEFT(G486, VLOOKUP($B486, LineTypes!$A$2:$D$5, 3)) = VLOOKUP($B486, LineTypes!$A$2:$D$5, 4), "", "X")</f>
        <v/>
      </c>
    </row>
    <row r="487" spans="1:10" x14ac:dyDescent="0.25">
      <c r="A487" s="3" t="s">
        <v>466</v>
      </c>
      <c r="B487" s="3" t="s">
        <v>466</v>
      </c>
      <c r="C487" s="16" t="s">
        <v>2551</v>
      </c>
      <c r="D487" s="1" t="s">
        <v>362</v>
      </c>
      <c r="E487" s="1" t="str">
        <f>VLOOKUP(_xlfn.CONCAT(D487, " ", VLOOKUP($A487, LineTypes!$A$2:$D$5, 2)), Stops!$A$1:$G$1027, 2)</f>
        <v>9100BRTWOOD</v>
      </c>
      <c r="F487" s="1" t="s">
        <v>363</v>
      </c>
      <c r="G487" s="1" t="str">
        <f>VLOOKUP(_xlfn.CONCAT(F487, " ", VLOOKUP($B487, LineTypes!$A$2:$D$5, 2)), Stops!$A$1:$G$1027, 2)</f>
        <v>9100HRLDWOD</v>
      </c>
      <c r="H487" s="21">
        <v>240</v>
      </c>
      <c r="I487" s="22" t="str">
        <f>IF(LEFT(E487, VLOOKUP($A487, LineTypes!$A$2:$D$5, 3)) = VLOOKUP($A487, LineTypes!$A$2:$D$5, 4), "", "X")</f>
        <v/>
      </c>
      <c r="J487" s="22" t="str">
        <f>IF(LEFT(G487, VLOOKUP($B487, LineTypes!$A$2:$D$5, 3)) = VLOOKUP($B487, LineTypes!$A$2:$D$5, 4), "", "X")</f>
        <v/>
      </c>
    </row>
    <row r="488" spans="1:10" x14ac:dyDescent="0.25">
      <c r="A488" s="3" t="s">
        <v>466</v>
      </c>
      <c r="B488" s="3" t="s">
        <v>466</v>
      </c>
      <c r="C488" s="16" t="s">
        <v>2551</v>
      </c>
      <c r="D488" s="1" t="s">
        <v>363</v>
      </c>
      <c r="E488" s="1" t="str">
        <f>VLOOKUP(_xlfn.CONCAT(D488, " ", VLOOKUP($A488, LineTypes!$A$2:$D$5, 2)), Stops!$A$1:$G$1027, 2)</f>
        <v>9100HRLDWOD</v>
      </c>
      <c r="F488" s="1" t="s">
        <v>364</v>
      </c>
      <c r="G488" s="1" t="str">
        <f>VLOOKUP(_xlfn.CONCAT(F488, " ", VLOOKUP($B488, LineTypes!$A$2:$D$5, 2)), Stops!$A$1:$G$1027, 2)</f>
        <v>9100GIDEAPK</v>
      </c>
      <c r="H488" s="21">
        <v>180</v>
      </c>
      <c r="I488" s="22" t="str">
        <f>IF(LEFT(E488, VLOOKUP($A488, LineTypes!$A$2:$D$5, 3)) = VLOOKUP($A488, LineTypes!$A$2:$D$5, 4), "", "X")</f>
        <v/>
      </c>
      <c r="J488" s="22" t="str">
        <f>IF(LEFT(G488, VLOOKUP($B488, LineTypes!$A$2:$D$5, 3)) = VLOOKUP($B488, LineTypes!$A$2:$D$5, 4), "", "X")</f>
        <v/>
      </c>
    </row>
    <row r="489" spans="1:10" x14ac:dyDescent="0.25">
      <c r="A489" s="3" t="s">
        <v>466</v>
      </c>
      <c r="B489" s="3" t="s">
        <v>466</v>
      </c>
      <c r="C489" s="16" t="s">
        <v>2551</v>
      </c>
      <c r="D489" s="1" t="s">
        <v>364</v>
      </c>
      <c r="E489" s="1" t="str">
        <f>VLOOKUP(_xlfn.CONCAT(D489, " ", VLOOKUP($A489, LineTypes!$A$2:$D$5, 2)), Stops!$A$1:$G$1027, 2)</f>
        <v>9100GIDEAPK</v>
      </c>
      <c r="F489" s="1" t="s">
        <v>359</v>
      </c>
      <c r="G489" s="1" t="str">
        <f>VLOOKUP(_xlfn.CONCAT(F489, " ", VLOOKUP($B489, LineTypes!$A$2:$D$5, 2)), Stops!$A$1:$G$1027, 2)</f>
        <v>9100ROMFORD</v>
      </c>
      <c r="H489" s="21">
        <v>240</v>
      </c>
      <c r="I489" s="22" t="str">
        <f>IF(LEFT(E489, VLOOKUP($A489, LineTypes!$A$2:$D$5, 3)) = VLOOKUP($A489, LineTypes!$A$2:$D$5, 4), "", "X")</f>
        <v/>
      </c>
      <c r="J489" s="22" t="str">
        <f>IF(LEFT(G489, VLOOKUP($B489, LineTypes!$A$2:$D$5, 3)) = VLOOKUP($B489, LineTypes!$A$2:$D$5, 4), "", "X")</f>
        <v/>
      </c>
    </row>
    <row r="490" spans="1:10" x14ac:dyDescent="0.25">
      <c r="A490" s="3" t="s">
        <v>466</v>
      </c>
      <c r="B490" s="3" t="s">
        <v>466</v>
      </c>
      <c r="C490" s="16" t="s">
        <v>2551</v>
      </c>
      <c r="D490" s="1" t="s">
        <v>359</v>
      </c>
      <c r="E490" s="1" t="str">
        <f>VLOOKUP(_xlfn.CONCAT(D490, " ", VLOOKUP($A490, LineTypes!$A$2:$D$5, 2)), Stops!$A$1:$G$1027, 2)</f>
        <v>9100ROMFORD</v>
      </c>
      <c r="F490" s="1" t="s">
        <v>365</v>
      </c>
      <c r="G490" s="1" t="str">
        <f>VLOOKUP(_xlfn.CONCAT(F490, " ", VLOOKUP($B490, LineTypes!$A$2:$D$5, 2)), Stops!$A$1:$G$1027, 2)</f>
        <v>9100CHDWLHT</v>
      </c>
      <c r="H490" s="21">
        <v>240</v>
      </c>
      <c r="I490" s="22" t="str">
        <f>IF(LEFT(E490, VLOOKUP($A490, LineTypes!$A$2:$D$5, 3)) = VLOOKUP($A490, LineTypes!$A$2:$D$5, 4), "", "X")</f>
        <v/>
      </c>
      <c r="J490" s="22" t="str">
        <f>IF(LEFT(G490, VLOOKUP($B490, LineTypes!$A$2:$D$5, 3)) = VLOOKUP($B490, LineTypes!$A$2:$D$5, 4), "", "X")</f>
        <v/>
      </c>
    </row>
    <row r="491" spans="1:10" x14ac:dyDescent="0.25">
      <c r="A491" s="3" t="s">
        <v>466</v>
      </c>
      <c r="B491" s="3" t="s">
        <v>466</v>
      </c>
      <c r="C491" s="16" t="s">
        <v>2551</v>
      </c>
      <c r="D491" s="1" t="s">
        <v>365</v>
      </c>
      <c r="E491" s="1" t="str">
        <f>VLOOKUP(_xlfn.CONCAT(D491, " ", VLOOKUP($A491, LineTypes!$A$2:$D$5, 2)), Stops!$A$1:$G$1027, 2)</f>
        <v>9100CHDWLHT</v>
      </c>
      <c r="F491" s="1" t="s">
        <v>366</v>
      </c>
      <c r="G491" s="1" t="str">
        <f>VLOOKUP(_xlfn.CONCAT(F491, " ", VLOOKUP($B491, LineTypes!$A$2:$D$5, 2)), Stops!$A$1:$G$1027, 2)</f>
        <v>9100GODMAYS</v>
      </c>
      <c r="H491" s="21">
        <v>120</v>
      </c>
      <c r="I491" s="22" t="str">
        <f>IF(LEFT(E491, VLOOKUP($A491, LineTypes!$A$2:$D$5, 3)) = VLOOKUP($A491, LineTypes!$A$2:$D$5, 4), "", "X")</f>
        <v/>
      </c>
      <c r="J491" s="22" t="str">
        <f>IF(LEFT(G491, VLOOKUP($B491, LineTypes!$A$2:$D$5, 3)) = VLOOKUP($B491, LineTypes!$A$2:$D$5, 4), "", "X")</f>
        <v/>
      </c>
    </row>
    <row r="492" spans="1:10" x14ac:dyDescent="0.25">
      <c r="A492" s="3" t="s">
        <v>466</v>
      </c>
      <c r="B492" s="3" t="s">
        <v>466</v>
      </c>
      <c r="C492" s="16" t="s">
        <v>2551</v>
      </c>
      <c r="D492" s="1" t="s">
        <v>366</v>
      </c>
      <c r="E492" s="1" t="str">
        <f>VLOOKUP(_xlfn.CONCAT(D492, " ", VLOOKUP($A492, LineTypes!$A$2:$D$5, 2)), Stops!$A$1:$G$1027, 2)</f>
        <v>9100GODMAYS</v>
      </c>
      <c r="F492" s="1" t="s">
        <v>367</v>
      </c>
      <c r="G492" s="1" t="str">
        <f>VLOOKUP(_xlfn.CONCAT(F492, " ", VLOOKUP($B492, LineTypes!$A$2:$D$5, 2)), Stops!$A$1:$G$1027, 2)</f>
        <v>9100SVNKNGS</v>
      </c>
      <c r="H492" s="21">
        <v>120</v>
      </c>
      <c r="I492" s="22" t="str">
        <f>IF(LEFT(E492, VLOOKUP($A492, LineTypes!$A$2:$D$5, 3)) = VLOOKUP($A492, LineTypes!$A$2:$D$5, 4), "", "X")</f>
        <v/>
      </c>
      <c r="J492" s="22" t="str">
        <f>IF(LEFT(G492, VLOOKUP($B492, LineTypes!$A$2:$D$5, 3)) = VLOOKUP($B492, LineTypes!$A$2:$D$5, 4), "", "X")</f>
        <v/>
      </c>
    </row>
    <row r="493" spans="1:10" x14ac:dyDescent="0.25">
      <c r="A493" s="3" t="s">
        <v>466</v>
      </c>
      <c r="B493" s="3" t="s">
        <v>466</v>
      </c>
      <c r="C493" s="16" t="s">
        <v>2551</v>
      </c>
      <c r="D493" s="1" t="s">
        <v>367</v>
      </c>
      <c r="E493" s="1" t="str">
        <f>VLOOKUP(_xlfn.CONCAT(D493, " ", VLOOKUP($A493, LineTypes!$A$2:$D$5, 2)), Stops!$A$1:$G$1027, 2)</f>
        <v>9100SVNKNGS</v>
      </c>
      <c r="F493" s="1" t="s">
        <v>368</v>
      </c>
      <c r="G493" s="1" t="str">
        <f>VLOOKUP(_xlfn.CONCAT(F493, " ", VLOOKUP($B493, LineTypes!$A$2:$D$5, 2)), Stops!$A$1:$G$1027, 2)</f>
        <v>9100ILFORD</v>
      </c>
      <c r="H493" s="21">
        <v>120</v>
      </c>
      <c r="I493" s="22" t="str">
        <f>IF(LEFT(E493, VLOOKUP($A493, LineTypes!$A$2:$D$5, 3)) = VLOOKUP($A493, LineTypes!$A$2:$D$5, 4), "", "X")</f>
        <v/>
      </c>
      <c r="J493" s="22" t="str">
        <f>IF(LEFT(G493, VLOOKUP($B493, LineTypes!$A$2:$D$5, 3)) = VLOOKUP($B493, LineTypes!$A$2:$D$5, 4), "", "X")</f>
        <v/>
      </c>
    </row>
    <row r="494" spans="1:10" x14ac:dyDescent="0.25">
      <c r="A494" s="3" t="s">
        <v>466</v>
      </c>
      <c r="B494" s="3" t="s">
        <v>466</v>
      </c>
      <c r="C494" s="16" t="s">
        <v>2551</v>
      </c>
      <c r="D494" s="1" t="s">
        <v>368</v>
      </c>
      <c r="E494" s="1" t="str">
        <f>VLOOKUP(_xlfn.CONCAT(D494, " ", VLOOKUP($A494, LineTypes!$A$2:$D$5, 2)), Stops!$A$1:$G$1027, 2)</f>
        <v>9100ILFORD</v>
      </c>
      <c r="F494" s="1" t="s">
        <v>369</v>
      </c>
      <c r="G494" s="1" t="str">
        <f>VLOOKUP(_xlfn.CONCAT(F494, " ", VLOOKUP($B494, LineTypes!$A$2:$D$5, 2)), Stops!$A$1:$G$1027, 2)</f>
        <v>9100MANRPK</v>
      </c>
      <c r="H494" s="21">
        <v>180</v>
      </c>
      <c r="I494" s="22" t="str">
        <f>IF(LEFT(E494, VLOOKUP($A494, LineTypes!$A$2:$D$5, 3)) = VLOOKUP($A494, LineTypes!$A$2:$D$5, 4), "", "X")</f>
        <v/>
      </c>
      <c r="J494" s="22" t="str">
        <f>IF(LEFT(G494, VLOOKUP($B494, LineTypes!$A$2:$D$5, 3)) = VLOOKUP($B494, LineTypes!$A$2:$D$5, 4), "", "X")</f>
        <v/>
      </c>
    </row>
    <row r="495" spans="1:10" x14ac:dyDescent="0.25">
      <c r="A495" s="3" t="s">
        <v>466</v>
      </c>
      <c r="B495" s="3" t="s">
        <v>466</v>
      </c>
      <c r="C495" s="16" t="s">
        <v>2551</v>
      </c>
      <c r="D495" s="1" t="s">
        <v>369</v>
      </c>
      <c r="E495" s="1" t="str">
        <f>VLOOKUP(_xlfn.CONCAT(D495, " ", VLOOKUP($A495, LineTypes!$A$2:$D$5, 2)), Stops!$A$1:$G$1027, 2)</f>
        <v>9100MANRPK</v>
      </c>
      <c r="F495" s="1" t="s">
        <v>370</v>
      </c>
      <c r="G495" s="1" t="str">
        <f>VLOOKUP(_xlfn.CONCAT(F495, " ", VLOOKUP($B495, LineTypes!$A$2:$D$5, 2)), Stops!$A$1:$G$1027, 2)</f>
        <v>9100FRSTGT</v>
      </c>
      <c r="H495" s="21">
        <v>120</v>
      </c>
      <c r="I495" s="22" t="str">
        <f>IF(LEFT(E495, VLOOKUP($A495, LineTypes!$A$2:$D$5, 3)) = VLOOKUP($A495, LineTypes!$A$2:$D$5, 4), "", "X")</f>
        <v/>
      </c>
      <c r="J495" s="22" t="str">
        <f>IF(LEFT(G495, VLOOKUP($B495, LineTypes!$A$2:$D$5, 3)) = VLOOKUP($B495, LineTypes!$A$2:$D$5, 4), "", "X")</f>
        <v/>
      </c>
    </row>
    <row r="496" spans="1:10" x14ac:dyDescent="0.25">
      <c r="A496" s="3" t="s">
        <v>466</v>
      </c>
      <c r="B496" s="3" t="s">
        <v>466</v>
      </c>
      <c r="C496" s="16" t="s">
        <v>2551</v>
      </c>
      <c r="D496" s="1" t="s">
        <v>370</v>
      </c>
      <c r="E496" s="1" t="str">
        <f>VLOOKUP(_xlfn.CONCAT(D496, " ", VLOOKUP($A496, LineTypes!$A$2:$D$5, 2)), Stops!$A$1:$G$1027, 2)</f>
        <v>9100FRSTGT</v>
      </c>
      <c r="F496" s="1" t="s">
        <v>371</v>
      </c>
      <c r="G496" s="1" t="str">
        <f>VLOOKUP(_xlfn.CONCAT(F496, " ", VLOOKUP($B496, LineTypes!$A$2:$D$5, 2)), Stops!$A$1:$G$1027, 2)</f>
        <v>9100MRYLAND</v>
      </c>
      <c r="H496" s="21">
        <v>120</v>
      </c>
      <c r="I496" s="22" t="str">
        <f>IF(LEFT(E496, VLOOKUP($A496, LineTypes!$A$2:$D$5, 3)) = VLOOKUP($A496, LineTypes!$A$2:$D$5, 4), "", "X")</f>
        <v/>
      </c>
      <c r="J496" s="22" t="str">
        <f>IF(LEFT(G496, VLOOKUP($B496, LineTypes!$A$2:$D$5, 3)) = VLOOKUP($B496, LineTypes!$A$2:$D$5, 4), "", "X")</f>
        <v/>
      </c>
    </row>
    <row r="497" spans="1:10" x14ac:dyDescent="0.25">
      <c r="A497" s="3" t="s">
        <v>466</v>
      </c>
      <c r="B497" s="3" t="s">
        <v>466</v>
      </c>
      <c r="C497" s="16" t="s">
        <v>2551</v>
      </c>
      <c r="D497" s="1" t="s">
        <v>371</v>
      </c>
      <c r="E497" s="1" t="str">
        <f>VLOOKUP(_xlfn.CONCAT(D497, " ", VLOOKUP($A497, LineTypes!$A$2:$D$5, 2)), Stops!$A$1:$G$1027, 2)</f>
        <v>9100MRYLAND</v>
      </c>
      <c r="F497" s="1" t="s">
        <v>2552</v>
      </c>
      <c r="G497" s="1" t="str">
        <f>VLOOKUP(_xlfn.CONCAT(F497, " ", VLOOKUP($B497, LineTypes!$A$2:$D$5, 2)), Stops!$A$1:$G$1027, 2)</f>
        <v>9100STFD</v>
      </c>
      <c r="H497" s="21">
        <v>120</v>
      </c>
      <c r="I497" s="22" t="str">
        <f>IF(LEFT(E497, VLOOKUP($A497, LineTypes!$A$2:$D$5, 3)) = VLOOKUP($A497, LineTypes!$A$2:$D$5, 4), "", "X")</f>
        <v/>
      </c>
      <c r="J497" s="22" t="str">
        <f>IF(LEFT(G497, VLOOKUP($B497, LineTypes!$A$2:$D$5, 3)) = VLOOKUP($B497, LineTypes!$A$2:$D$5, 4), "", "X")</f>
        <v/>
      </c>
    </row>
    <row r="498" spans="1:10" x14ac:dyDescent="0.25">
      <c r="A498" s="3" t="s">
        <v>466</v>
      </c>
      <c r="B498" s="3" t="s">
        <v>466</v>
      </c>
      <c r="C498" s="16" t="s">
        <v>2551</v>
      </c>
      <c r="D498" s="1" t="s">
        <v>2552</v>
      </c>
      <c r="E498" s="1" t="str">
        <f>VLOOKUP(_xlfn.CONCAT(D498, " ", VLOOKUP($A498, LineTypes!$A$2:$D$5, 2)), Stops!$A$1:$G$1027, 2)</f>
        <v>9100STFD</v>
      </c>
      <c r="F498" s="1" t="s">
        <v>2549</v>
      </c>
      <c r="G498" s="1" t="str">
        <f>VLOOKUP(_xlfn.CONCAT(F498, " ", VLOOKUP($B498, LineTypes!$A$2:$D$5, 2)), Stops!$A$1:$G$1027, 2)</f>
        <v>9100LIVST</v>
      </c>
      <c r="H498" s="21">
        <v>420</v>
      </c>
      <c r="I498" s="22" t="str">
        <f>IF(LEFT(E498, VLOOKUP($A498, LineTypes!$A$2:$D$5, 3)) = VLOOKUP($A498, LineTypes!$A$2:$D$5, 4), "", "X")</f>
        <v/>
      </c>
      <c r="J498" s="22" t="str">
        <f>IF(LEFT(G498, VLOOKUP($B498, LineTypes!$A$2:$D$5, 3)) = VLOOKUP($B498, LineTypes!$A$2:$D$5, 4), "", "X")</f>
        <v/>
      </c>
    </row>
    <row r="499" spans="1:10" x14ac:dyDescent="0.25">
      <c r="A499" s="3" t="s">
        <v>466</v>
      </c>
      <c r="B499" s="3" t="s">
        <v>466</v>
      </c>
      <c r="C499" s="16" t="s">
        <v>2550</v>
      </c>
      <c r="D499" s="1" t="s">
        <v>2517</v>
      </c>
      <c r="E499" s="1" t="str">
        <f>VLOOKUP(_xlfn.CONCAT(D499, " ", VLOOKUP($A499, LineTypes!$A$2:$D$5, 2)), Stops!$A$1:$G$1027, 2)</f>
        <v>9100PADTON</v>
      </c>
      <c r="F499" s="1" t="s">
        <v>372</v>
      </c>
      <c r="G499" s="1" t="str">
        <f>VLOOKUP(_xlfn.CONCAT(F499, " ", VLOOKUP($B499, LineTypes!$A$2:$D$5, 2)), Stops!$A$1:$G$1027, 2)</f>
        <v>9100ACTONML</v>
      </c>
      <c r="H499" s="21">
        <v>480</v>
      </c>
      <c r="I499" s="22" t="str">
        <f>IF(LEFT(E499, VLOOKUP($A499, LineTypes!$A$2:$D$5, 3)) = VLOOKUP($A499, LineTypes!$A$2:$D$5, 4), "", "X")</f>
        <v/>
      </c>
      <c r="J499" s="22" t="str">
        <f>IF(LEFT(G499, VLOOKUP($B499, LineTypes!$A$2:$D$5, 3)) = VLOOKUP($B499, LineTypes!$A$2:$D$5, 4), "", "X")</f>
        <v/>
      </c>
    </row>
    <row r="500" spans="1:10" x14ac:dyDescent="0.25">
      <c r="A500" s="3" t="s">
        <v>466</v>
      </c>
      <c r="B500" s="3" t="s">
        <v>466</v>
      </c>
      <c r="C500" s="16" t="s">
        <v>2550</v>
      </c>
      <c r="D500" s="1" t="s">
        <v>372</v>
      </c>
      <c r="E500" s="1" t="str">
        <f>VLOOKUP(_xlfn.CONCAT(D500, " ", VLOOKUP($A500, LineTypes!$A$2:$D$5, 2)), Stops!$A$1:$G$1027, 2)</f>
        <v>9100ACTONML</v>
      </c>
      <c r="F500" s="1" t="s">
        <v>172</v>
      </c>
      <c r="G500" s="1" t="str">
        <f>VLOOKUP(_xlfn.CONCAT(F500, " ", VLOOKUP($B500, LineTypes!$A$2:$D$5, 2)), Stops!$A$1:$G$1027, 2)</f>
        <v>9100EALINGB</v>
      </c>
      <c r="H500" s="21">
        <v>180</v>
      </c>
      <c r="I500" s="22" t="str">
        <f>IF(LEFT(E500, VLOOKUP($A500, LineTypes!$A$2:$D$5, 3)) = VLOOKUP($A500, LineTypes!$A$2:$D$5, 4), "", "X")</f>
        <v/>
      </c>
      <c r="J500" s="22" t="str">
        <f>IF(LEFT(G500, VLOOKUP($B500, LineTypes!$A$2:$D$5, 3)) = VLOOKUP($B500, LineTypes!$A$2:$D$5, 4), "", "X")</f>
        <v/>
      </c>
    </row>
    <row r="501" spans="1:10" x14ac:dyDescent="0.25">
      <c r="A501" s="3" t="s">
        <v>466</v>
      </c>
      <c r="B501" s="3" t="s">
        <v>466</v>
      </c>
      <c r="C501" s="16" t="s">
        <v>2550</v>
      </c>
      <c r="D501" s="1" t="s">
        <v>172</v>
      </c>
      <c r="E501" s="1" t="str">
        <f>VLOOKUP(_xlfn.CONCAT(D501, " ", VLOOKUP($A501, LineTypes!$A$2:$D$5, 2)), Stops!$A$1:$G$1027, 2)</f>
        <v>9100EALINGB</v>
      </c>
      <c r="F501" s="1" t="s">
        <v>373</v>
      </c>
      <c r="G501" s="1" t="str">
        <f>VLOOKUP(_xlfn.CONCAT(F501, " ", VLOOKUP($B501, LineTypes!$A$2:$D$5, 2)), Stops!$A$1:$G$1027, 2)</f>
        <v>9100WEALING</v>
      </c>
      <c r="H501" s="21">
        <v>120</v>
      </c>
      <c r="I501" s="22" t="str">
        <f>IF(LEFT(E501, VLOOKUP($A501, LineTypes!$A$2:$D$5, 3)) = VLOOKUP($A501, LineTypes!$A$2:$D$5, 4), "", "X")</f>
        <v/>
      </c>
      <c r="J501" s="22" t="str">
        <f>IF(LEFT(G501, VLOOKUP($B501, LineTypes!$A$2:$D$5, 3)) = VLOOKUP($B501, LineTypes!$A$2:$D$5, 4), "", "X")</f>
        <v/>
      </c>
    </row>
    <row r="502" spans="1:10" x14ac:dyDescent="0.25">
      <c r="A502" s="3" t="s">
        <v>466</v>
      </c>
      <c r="B502" s="3" t="s">
        <v>466</v>
      </c>
      <c r="C502" s="16" t="s">
        <v>2550</v>
      </c>
      <c r="D502" s="1" t="s">
        <v>373</v>
      </c>
      <c r="E502" s="1" t="str">
        <f>VLOOKUP(_xlfn.CONCAT(D502, " ", VLOOKUP($A502, LineTypes!$A$2:$D$5, 2)), Stops!$A$1:$G$1027, 2)</f>
        <v>9100WEALING</v>
      </c>
      <c r="F502" s="1" t="s">
        <v>374</v>
      </c>
      <c r="G502" s="1" t="str">
        <f>VLOOKUP(_xlfn.CONCAT(F502, " ", VLOOKUP($B502, LineTypes!$A$2:$D$5, 2)), Stops!$A$1:$G$1027, 2)</f>
        <v>9100HANWELL</v>
      </c>
      <c r="H502" s="21">
        <v>120</v>
      </c>
      <c r="I502" s="22" t="str">
        <f>IF(LEFT(E502, VLOOKUP($A502, LineTypes!$A$2:$D$5, 3)) = VLOOKUP($A502, LineTypes!$A$2:$D$5, 4), "", "X")</f>
        <v/>
      </c>
      <c r="J502" s="22" t="str">
        <f>IF(LEFT(G502, VLOOKUP($B502, LineTypes!$A$2:$D$5, 3)) = VLOOKUP($B502, LineTypes!$A$2:$D$5, 4), "", "X")</f>
        <v/>
      </c>
    </row>
    <row r="503" spans="1:10" x14ac:dyDescent="0.25">
      <c r="A503" s="3" t="s">
        <v>466</v>
      </c>
      <c r="B503" s="3" t="s">
        <v>466</v>
      </c>
      <c r="C503" s="16" t="s">
        <v>2550</v>
      </c>
      <c r="D503" s="1" t="s">
        <v>374</v>
      </c>
      <c r="E503" s="1" t="str">
        <f>VLOOKUP(_xlfn.CONCAT(D503, " ", VLOOKUP($A503, LineTypes!$A$2:$D$5, 2)), Stops!$A$1:$G$1027, 2)</f>
        <v>9100HANWELL</v>
      </c>
      <c r="F503" s="1" t="s">
        <v>375</v>
      </c>
      <c r="G503" s="1" t="str">
        <f>VLOOKUP(_xlfn.CONCAT(F503, " ", VLOOKUP($B503, LineTypes!$A$2:$D$5, 2)), Stops!$A$1:$G$1027, 2)</f>
        <v>9100STHALL</v>
      </c>
      <c r="H503" s="21">
        <v>240</v>
      </c>
      <c r="I503" s="22" t="str">
        <f>IF(LEFT(E503, VLOOKUP($A503, LineTypes!$A$2:$D$5, 3)) = VLOOKUP($A503, LineTypes!$A$2:$D$5, 4), "", "X")</f>
        <v/>
      </c>
      <c r="J503" s="22" t="str">
        <f>IF(LEFT(G503, VLOOKUP($B503, LineTypes!$A$2:$D$5, 3)) = VLOOKUP($B503, LineTypes!$A$2:$D$5, 4), "", "X")</f>
        <v/>
      </c>
    </row>
    <row r="504" spans="1:10" x14ac:dyDescent="0.25">
      <c r="A504" s="3" t="s">
        <v>466</v>
      </c>
      <c r="B504" s="3" t="s">
        <v>466</v>
      </c>
      <c r="C504" s="16" t="s">
        <v>2550</v>
      </c>
      <c r="D504" s="1" t="s">
        <v>375</v>
      </c>
      <c r="E504" s="1" t="str">
        <f>VLOOKUP(_xlfn.CONCAT(D504, " ", VLOOKUP($A504, LineTypes!$A$2:$D$5, 2)), Stops!$A$1:$G$1027, 2)</f>
        <v>9100STHALL</v>
      </c>
      <c r="F504" s="1" t="s">
        <v>376</v>
      </c>
      <c r="G504" s="1" t="str">
        <f>VLOOKUP(_xlfn.CONCAT(F504, " ", VLOOKUP($B504, LineTypes!$A$2:$D$5, 2)), Stops!$A$1:$G$1027, 2)</f>
        <v>9100HAYESAH</v>
      </c>
      <c r="H504" s="21">
        <v>240</v>
      </c>
      <c r="I504" s="22" t="str">
        <f>IF(LEFT(E504, VLOOKUP($A504, LineTypes!$A$2:$D$5, 3)) = VLOOKUP($A504, LineTypes!$A$2:$D$5, 4), "", "X")</f>
        <v/>
      </c>
      <c r="J504" s="22" t="str">
        <f>IF(LEFT(G504, VLOOKUP($B504, LineTypes!$A$2:$D$5, 3)) = VLOOKUP($B504, LineTypes!$A$2:$D$5, 4), "", "X")</f>
        <v/>
      </c>
    </row>
    <row r="505" spans="1:10" x14ac:dyDescent="0.25">
      <c r="A505" s="3" t="s">
        <v>466</v>
      </c>
      <c r="B505" s="3" t="s">
        <v>466</v>
      </c>
      <c r="C505" s="16" t="s">
        <v>2550</v>
      </c>
      <c r="D505" s="1" t="s">
        <v>376</v>
      </c>
      <c r="E505" s="1" t="str">
        <f>VLOOKUP(_xlfn.CONCAT(D505, " ", VLOOKUP($A505, LineTypes!$A$2:$D$5, 2)), Stops!$A$1:$G$1027, 2)</f>
        <v>9100HAYESAH</v>
      </c>
      <c r="F505" t="s">
        <v>2495</v>
      </c>
      <c r="G505" s="1" t="str">
        <f>VLOOKUP(_xlfn.CONCAT(F505, " ", VLOOKUP($B505, LineTypes!$A$2:$D$5, 2)), Stops!$A$1:$G$1027, 2)</f>
        <v>9100HTRWAPT</v>
      </c>
      <c r="H505" s="21">
        <v>720</v>
      </c>
      <c r="I505" s="22" t="str">
        <f>IF(LEFT(E505, VLOOKUP($A505, LineTypes!$A$2:$D$5, 3)) = VLOOKUP($A505, LineTypes!$A$2:$D$5, 4), "", "X")</f>
        <v/>
      </c>
      <c r="J505" s="22" t="str">
        <f>IF(LEFT(G505, VLOOKUP($B505, LineTypes!$A$2:$D$5, 3)) = VLOOKUP($B505, LineTypes!$A$2:$D$5, 4), "", "X")</f>
        <v/>
      </c>
    </row>
    <row r="506" spans="1:10" x14ac:dyDescent="0.25">
      <c r="A506" s="3" t="s">
        <v>466</v>
      </c>
      <c r="B506" s="3" t="s">
        <v>466</v>
      </c>
      <c r="C506" s="16" t="s">
        <v>2550</v>
      </c>
      <c r="D506" t="s">
        <v>2495</v>
      </c>
      <c r="E506" s="1" t="str">
        <f>VLOOKUP(_xlfn.CONCAT(D506, " ", VLOOKUP($A506, LineTypes!$A$2:$D$5, 2)), Stops!$A$1:$G$1027, 2)</f>
        <v>9100HTRWAPT</v>
      </c>
      <c r="F506" t="s">
        <v>2496</v>
      </c>
      <c r="G506" s="1" t="str">
        <f>VLOOKUP(_xlfn.CONCAT(F506, " ", VLOOKUP($B506, LineTypes!$A$2:$D$5, 2)), Stops!$A$1:$G$1027, 2)</f>
        <v>9100HTRWTM4</v>
      </c>
      <c r="H506" s="21">
        <v>240</v>
      </c>
      <c r="I506" s="22" t="str">
        <f>IF(LEFT(E506, VLOOKUP($A506, LineTypes!$A$2:$D$5, 3)) = VLOOKUP($A506, LineTypes!$A$2:$D$5, 4), "", "X")</f>
        <v/>
      </c>
      <c r="J506" s="22" t="str">
        <f>IF(LEFT(G506, VLOOKUP($B506, LineTypes!$A$2:$D$5, 3)) = VLOOKUP($B506, LineTypes!$A$2:$D$5, 4), "", "X")</f>
        <v/>
      </c>
    </row>
    <row r="507" spans="1:10" x14ac:dyDescent="0.25">
      <c r="A507" s="3" t="s">
        <v>466</v>
      </c>
      <c r="B507" s="3" t="s">
        <v>466</v>
      </c>
      <c r="C507" s="16" t="s">
        <v>2550</v>
      </c>
      <c r="D507" t="s">
        <v>2495</v>
      </c>
      <c r="E507" s="1" t="str">
        <f>VLOOKUP(_xlfn.CONCAT(D507, " ", VLOOKUP($A507, LineTypes!$A$2:$D$5, 2)), Stops!$A$1:$G$1027, 2)</f>
        <v>9100HTRWAPT</v>
      </c>
      <c r="F507" t="s">
        <v>2497</v>
      </c>
      <c r="G507" s="1" t="str">
        <f>VLOOKUP(_xlfn.CONCAT(F507, " ", VLOOKUP($B507, LineTypes!$A$2:$D$5, 2)), Stops!$A$1:$G$1027, 2)</f>
        <v>9100HTRWTM5</v>
      </c>
      <c r="H507" s="21">
        <v>240</v>
      </c>
      <c r="I507" s="22" t="str">
        <f>IF(LEFT(E507, VLOOKUP($A507, LineTypes!$A$2:$D$5, 3)) = VLOOKUP($A507, LineTypes!$A$2:$D$5, 4), "", "X")</f>
        <v/>
      </c>
      <c r="J507" s="22" t="str">
        <f>IF(LEFT(G507, VLOOKUP($B507, LineTypes!$A$2:$D$5, 3)) = VLOOKUP($B507, LineTypes!$A$2:$D$5, 4), "", "X")</f>
        <v/>
      </c>
    </row>
    <row r="508" spans="1:10" x14ac:dyDescent="0.25">
      <c r="A508" s="3" t="s">
        <v>18</v>
      </c>
      <c r="B508" s="3" t="s">
        <v>18</v>
      </c>
      <c r="C508" s="17" t="s">
        <v>18</v>
      </c>
      <c r="D508" s="1" t="s">
        <v>83</v>
      </c>
      <c r="E508" s="1" t="str">
        <f>VLOOKUP(_xlfn.CONCAT(D508, " ", VLOOKUP($A508, LineTypes!$A$2:$D$5, 2)), Stops!$A$1:$G$1027, 2)</f>
        <v>9400ZZDLBNK</v>
      </c>
      <c r="F508" s="1" t="s">
        <v>338</v>
      </c>
      <c r="G508" s="1" t="str">
        <f>VLOOKUP(_xlfn.CONCAT(F508, " ", VLOOKUP($B508, LineTypes!$A$2:$D$5, 2)), Stops!$A$1:$G$1027, 2)</f>
        <v>9400ZZDLSHA</v>
      </c>
      <c r="H508" s="21">
        <v>240</v>
      </c>
      <c r="I508" s="22" t="str">
        <f>IF(LEFT(E508, VLOOKUP($A508, LineTypes!$A$2:$D$5, 3)) = VLOOKUP($A508, LineTypes!$A$2:$D$5, 4), "", "X")</f>
        <v/>
      </c>
      <c r="J508" s="22" t="str">
        <f>IF(LEFT(G508, VLOOKUP($B508, LineTypes!$A$2:$D$5, 3)) = VLOOKUP($B508, LineTypes!$A$2:$D$5, 4), "", "X")</f>
        <v/>
      </c>
    </row>
    <row r="509" spans="1:10" x14ac:dyDescent="0.25">
      <c r="A509" s="3" t="s">
        <v>18</v>
      </c>
      <c r="B509" s="3" t="s">
        <v>18</v>
      </c>
      <c r="C509" s="17" t="s">
        <v>18</v>
      </c>
      <c r="D509" s="1" t="s">
        <v>377</v>
      </c>
      <c r="E509" s="1" t="str">
        <f>VLOOKUP(_xlfn.CONCAT(D509, " ", VLOOKUP($A509, LineTypes!$A$2:$D$5, 2)), Stops!$A$1:$G$1027, 2)</f>
        <v>9400ZZDLTWG</v>
      </c>
      <c r="F509" s="1" t="s">
        <v>338</v>
      </c>
      <c r="G509" s="1" t="str">
        <f>VLOOKUP(_xlfn.CONCAT(F509, " ", VLOOKUP($B509, LineTypes!$A$2:$D$5, 2)), Stops!$A$1:$G$1027, 2)</f>
        <v>9400ZZDLSHA</v>
      </c>
      <c r="H509" s="21">
        <v>120</v>
      </c>
      <c r="I509" s="22" t="str">
        <f>IF(LEFT(E509, VLOOKUP($A509, LineTypes!$A$2:$D$5, 3)) = VLOOKUP($A509, LineTypes!$A$2:$D$5, 4), "", "X")</f>
        <v/>
      </c>
      <c r="J509" s="22" t="str">
        <f>IF(LEFT(G509, VLOOKUP($B509, LineTypes!$A$2:$D$5, 3)) = VLOOKUP($B509, LineTypes!$A$2:$D$5, 4), "", "X")</f>
        <v/>
      </c>
    </row>
    <row r="510" spans="1:10" x14ac:dyDescent="0.25">
      <c r="A510" s="3" t="s">
        <v>18</v>
      </c>
      <c r="B510" s="3" t="s">
        <v>18</v>
      </c>
      <c r="C510" s="17" t="s">
        <v>18</v>
      </c>
      <c r="D510" s="1" t="s">
        <v>338</v>
      </c>
      <c r="E510" s="1" t="str">
        <f>VLOOKUP(_xlfn.CONCAT(D510, " ", VLOOKUP($A510, LineTypes!$A$2:$D$5, 2)), Stops!$A$1:$G$1027, 2)</f>
        <v>9400ZZDLSHA</v>
      </c>
      <c r="F510" s="1" t="s">
        <v>378</v>
      </c>
      <c r="G510" s="1" t="str">
        <f>VLOOKUP(_xlfn.CONCAT(F510, " ", VLOOKUP($B510, LineTypes!$A$2:$D$5, 2)), Stops!$A$1:$G$1027, 2)</f>
        <v>9400ZZDLLIM</v>
      </c>
      <c r="H510" s="21">
        <v>120</v>
      </c>
      <c r="I510" s="22" t="str">
        <f>IF(LEFT(E510, VLOOKUP($A510, LineTypes!$A$2:$D$5, 3)) = VLOOKUP($A510, LineTypes!$A$2:$D$5, 4), "", "X")</f>
        <v/>
      </c>
      <c r="J510" s="22" t="str">
        <f>IF(LEFT(G510, VLOOKUP($B510, LineTypes!$A$2:$D$5, 3)) = VLOOKUP($B510, LineTypes!$A$2:$D$5, 4), "", "X")</f>
        <v/>
      </c>
    </row>
    <row r="511" spans="1:10" x14ac:dyDescent="0.25">
      <c r="A511" s="3" t="s">
        <v>18</v>
      </c>
      <c r="B511" s="3" t="s">
        <v>18</v>
      </c>
      <c r="C511" s="17" t="s">
        <v>18</v>
      </c>
      <c r="D511" s="1" t="s">
        <v>378</v>
      </c>
      <c r="E511" s="1" t="str">
        <f>VLOOKUP(_xlfn.CONCAT(D511, " ", VLOOKUP($A511, LineTypes!$A$2:$D$5, 2)), Stops!$A$1:$G$1027, 2)</f>
        <v>9400ZZDLLIM</v>
      </c>
      <c r="F511" s="1" t="s">
        <v>379</v>
      </c>
      <c r="G511" s="1" t="str">
        <f>VLOOKUP(_xlfn.CONCAT(F511, " ", VLOOKUP($B511, LineTypes!$A$2:$D$5, 2)), Stops!$A$1:$G$1027, 2)</f>
        <v>9400ZZDLWFE</v>
      </c>
      <c r="H511" s="21">
        <v>120</v>
      </c>
      <c r="I511" s="22" t="str">
        <f>IF(LEFT(E511, VLOOKUP($A511, LineTypes!$A$2:$D$5, 3)) = VLOOKUP($A511, LineTypes!$A$2:$D$5, 4), "", "X")</f>
        <v/>
      </c>
      <c r="J511" s="22" t="str">
        <f>IF(LEFT(G511, VLOOKUP($B511, LineTypes!$A$2:$D$5, 3)) = VLOOKUP($B511, LineTypes!$A$2:$D$5, 4), "", "X")</f>
        <v/>
      </c>
    </row>
    <row r="512" spans="1:10" x14ac:dyDescent="0.25">
      <c r="A512" s="3" t="s">
        <v>18</v>
      </c>
      <c r="B512" s="3" t="s">
        <v>18</v>
      </c>
      <c r="C512" s="17" t="s">
        <v>18</v>
      </c>
      <c r="D512" s="1" t="s">
        <v>379</v>
      </c>
      <c r="E512" s="1" t="str">
        <f>VLOOKUP(_xlfn.CONCAT(D512, " ", VLOOKUP($A512, LineTypes!$A$2:$D$5, 2)), Stops!$A$1:$G$1027, 2)</f>
        <v>9400ZZDLWFE</v>
      </c>
      <c r="F512" s="1" t="s">
        <v>2524</v>
      </c>
      <c r="G512" s="1" t="str">
        <f>VLOOKUP(_xlfn.CONCAT(F512, " ", VLOOKUP($B512, LineTypes!$A$2:$D$5, 2)), Stops!$A$1:$G$1027, 2)</f>
        <v>9400ZZDLPOP</v>
      </c>
      <c r="H512" s="21">
        <v>60</v>
      </c>
      <c r="I512" s="22" t="str">
        <f>IF(LEFT(E512, VLOOKUP($A512, LineTypes!$A$2:$D$5, 3)) = VLOOKUP($A512, LineTypes!$A$2:$D$5, 4), "", "X")</f>
        <v/>
      </c>
      <c r="J512" s="22" t="str">
        <f>IF(LEFT(G512, VLOOKUP($B512, LineTypes!$A$2:$D$5, 3)) = VLOOKUP($B512, LineTypes!$A$2:$D$5, 4), "", "X")</f>
        <v/>
      </c>
    </row>
    <row r="513" spans="1:10" x14ac:dyDescent="0.25">
      <c r="A513" s="3" t="s">
        <v>18</v>
      </c>
      <c r="B513" s="3" t="s">
        <v>18</v>
      </c>
      <c r="C513" s="17" t="s">
        <v>18</v>
      </c>
      <c r="D513" s="1" t="s">
        <v>2524</v>
      </c>
      <c r="E513" s="1" t="str">
        <f>VLOOKUP(_xlfn.CONCAT(D513, " ", VLOOKUP($A513, LineTypes!$A$2:$D$5, 2)), Stops!$A$1:$G$1027, 2)</f>
        <v>9400ZZDLPOP</v>
      </c>
      <c r="F513" s="1" t="s">
        <v>380</v>
      </c>
      <c r="G513" s="1" t="str">
        <f>VLOOKUP(_xlfn.CONCAT(F513, " ", VLOOKUP($B513, LineTypes!$A$2:$D$5, 2)), Stops!$A$1:$G$1027, 2)</f>
        <v>9400ZZDLBLA</v>
      </c>
      <c r="H513" s="21">
        <v>120</v>
      </c>
      <c r="I513" s="22" t="str">
        <f>IF(LEFT(E513, VLOOKUP($A513, LineTypes!$A$2:$D$5, 3)) = VLOOKUP($A513, LineTypes!$A$2:$D$5, 4), "", "X")</f>
        <v/>
      </c>
      <c r="J513" s="22" t="str">
        <f>IF(LEFT(G513, VLOOKUP($B513, LineTypes!$A$2:$D$5, 3)) = VLOOKUP($B513, LineTypes!$A$2:$D$5, 4), "", "X")</f>
        <v/>
      </c>
    </row>
    <row r="514" spans="1:10" x14ac:dyDescent="0.25">
      <c r="A514" s="3" t="s">
        <v>18</v>
      </c>
      <c r="B514" s="3" t="s">
        <v>18</v>
      </c>
      <c r="C514" s="17" t="s">
        <v>18</v>
      </c>
      <c r="D514" s="1" t="s">
        <v>380</v>
      </c>
      <c r="E514" s="1" t="str">
        <f>VLOOKUP(_xlfn.CONCAT(D514, " ", VLOOKUP($A514, LineTypes!$A$2:$D$5, 2)), Stops!$A$1:$G$1027, 2)</f>
        <v>9400ZZDLBLA</v>
      </c>
      <c r="F514" s="1" t="s">
        <v>381</v>
      </c>
      <c r="G514" s="1" t="str">
        <f>VLOOKUP(_xlfn.CONCAT(F514, " ", VLOOKUP($B514, LineTypes!$A$2:$D$5, 2)), Stops!$A$1:$G$1027, 2)</f>
        <v>9400ZZDLEIN</v>
      </c>
      <c r="H514" s="21">
        <v>60</v>
      </c>
      <c r="I514" s="22" t="str">
        <f>IF(LEFT(E514, VLOOKUP($A514, LineTypes!$A$2:$D$5, 3)) = VLOOKUP($A514, LineTypes!$A$2:$D$5, 4), "", "X")</f>
        <v/>
      </c>
      <c r="J514" s="22" t="str">
        <f>IF(LEFT(G514, VLOOKUP($B514, LineTypes!$A$2:$D$5, 3)) = VLOOKUP($B514, LineTypes!$A$2:$D$5, 4), "", "X")</f>
        <v/>
      </c>
    </row>
    <row r="515" spans="1:10" x14ac:dyDescent="0.25">
      <c r="A515" s="3" t="s">
        <v>18</v>
      </c>
      <c r="B515" s="3" t="s">
        <v>18</v>
      </c>
      <c r="C515" s="17" t="s">
        <v>18</v>
      </c>
      <c r="D515" s="1" t="s">
        <v>381</v>
      </c>
      <c r="E515" s="1" t="str">
        <f>VLOOKUP(_xlfn.CONCAT(D515, " ", VLOOKUP($A515, LineTypes!$A$2:$D$5, 2)), Stops!$A$1:$G$1027, 2)</f>
        <v>9400ZZDLEIN</v>
      </c>
      <c r="F515" s="1" t="s">
        <v>169</v>
      </c>
      <c r="G515" s="1" t="str">
        <f>VLOOKUP(_xlfn.CONCAT(F515, " ", VLOOKUP($B515, LineTypes!$A$2:$D$5, 2)), Stops!$A$1:$G$1027, 2)</f>
        <v>9400ZZDLCGT</v>
      </c>
      <c r="H515" s="21">
        <v>120</v>
      </c>
      <c r="I515" s="22" t="str">
        <f>IF(LEFT(E515, VLOOKUP($A515, LineTypes!$A$2:$D$5, 3)) = VLOOKUP($A515, LineTypes!$A$2:$D$5, 4), "", "X")</f>
        <v/>
      </c>
      <c r="J515" s="22" t="str">
        <f>IF(LEFT(G515, VLOOKUP($B515, LineTypes!$A$2:$D$5, 3)) = VLOOKUP($B515, LineTypes!$A$2:$D$5, 4), "", "X")</f>
        <v/>
      </c>
    </row>
    <row r="516" spans="1:10" x14ac:dyDescent="0.25">
      <c r="A516" s="3" t="s">
        <v>18</v>
      </c>
      <c r="B516" s="3" t="s">
        <v>18</v>
      </c>
      <c r="C516" s="17" t="s">
        <v>18</v>
      </c>
      <c r="D516" s="1" t="s">
        <v>169</v>
      </c>
      <c r="E516" s="1" t="str">
        <f>VLOOKUP(_xlfn.CONCAT(D516, " ", VLOOKUP($A516, LineTypes!$A$2:$D$5, 2)), Stops!$A$1:$G$1027, 2)</f>
        <v>9400ZZDLCGT</v>
      </c>
      <c r="F516" s="1" t="s">
        <v>382</v>
      </c>
      <c r="G516" s="1" t="str">
        <f>VLOOKUP(_xlfn.CONCAT(F516, " ", VLOOKUP($B516, LineTypes!$A$2:$D$5, 2)), Stops!$A$1:$G$1027, 2)</f>
        <v>9400ZZDLRVC</v>
      </c>
      <c r="H516" s="21">
        <v>120</v>
      </c>
      <c r="I516" s="22" t="str">
        <f>IF(LEFT(E516, VLOOKUP($A516, LineTypes!$A$2:$D$5, 3)) = VLOOKUP($A516, LineTypes!$A$2:$D$5, 4), "", "X")</f>
        <v/>
      </c>
      <c r="J516" s="22" t="str">
        <f>IF(LEFT(G516, VLOOKUP($B516, LineTypes!$A$2:$D$5, 3)) = VLOOKUP($B516, LineTypes!$A$2:$D$5, 4), "", "X")</f>
        <v/>
      </c>
    </row>
    <row r="517" spans="1:10" x14ac:dyDescent="0.25">
      <c r="A517" s="3" t="s">
        <v>18</v>
      </c>
      <c r="B517" s="3" t="s">
        <v>18</v>
      </c>
      <c r="C517" s="17" t="s">
        <v>18</v>
      </c>
      <c r="D517" s="1" t="s">
        <v>382</v>
      </c>
      <c r="E517" s="1" t="str">
        <f>VLOOKUP(_xlfn.CONCAT(D517, " ", VLOOKUP($A517, LineTypes!$A$2:$D$5, 2)), Stops!$A$1:$G$1027, 2)</f>
        <v>9400ZZDLRVC</v>
      </c>
      <c r="F517" s="1" t="s">
        <v>383</v>
      </c>
      <c r="G517" s="1" t="str">
        <f>VLOOKUP(_xlfn.CONCAT(F517, " ", VLOOKUP($B517, LineTypes!$A$2:$D$5, 2)), Stops!$A$1:$G$1027, 2)</f>
        <v>9400ZZDLCUS</v>
      </c>
      <c r="H517" s="21">
        <v>60</v>
      </c>
      <c r="I517" s="22" t="str">
        <f>IF(LEFT(E517, VLOOKUP($A517, LineTypes!$A$2:$D$5, 3)) = VLOOKUP($A517, LineTypes!$A$2:$D$5, 4), "", "X")</f>
        <v/>
      </c>
      <c r="J517" s="22" t="str">
        <f>IF(LEFT(G517, VLOOKUP($B517, LineTypes!$A$2:$D$5, 3)) = VLOOKUP($B517, LineTypes!$A$2:$D$5, 4), "", "X")</f>
        <v/>
      </c>
    </row>
    <row r="518" spans="1:10" x14ac:dyDescent="0.25">
      <c r="A518" s="3" t="s">
        <v>18</v>
      </c>
      <c r="B518" s="3" t="s">
        <v>18</v>
      </c>
      <c r="C518" s="17" t="s">
        <v>18</v>
      </c>
      <c r="D518" s="1" t="s">
        <v>383</v>
      </c>
      <c r="E518" s="1" t="str">
        <f>VLOOKUP(_xlfn.CONCAT(D518, " ", VLOOKUP($A518, LineTypes!$A$2:$D$5, 2)), Stops!$A$1:$G$1027, 2)</f>
        <v>9400ZZDLCUS</v>
      </c>
      <c r="F518" s="1" t="s">
        <v>384</v>
      </c>
      <c r="G518" s="1" t="str">
        <f>VLOOKUP(_xlfn.CONCAT(F518, " ", VLOOKUP($B518, LineTypes!$A$2:$D$5, 2)), Stops!$A$1:$G$1027, 2)</f>
        <v>9400ZZDLPRE</v>
      </c>
      <c r="H518" s="21">
        <v>60</v>
      </c>
      <c r="I518" s="22" t="str">
        <f>IF(LEFT(E518, VLOOKUP($A518, LineTypes!$A$2:$D$5, 3)) = VLOOKUP($A518, LineTypes!$A$2:$D$5, 4), "", "X")</f>
        <v/>
      </c>
      <c r="J518" s="22" t="str">
        <f>IF(LEFT(G518, VLOOKUP($B518, LineTypes!$A$2:$D$5, 3)) = VLOOKUP($B518, LineTypes!$A$2:$D$5, 4), "", "X")</f>
        <v/>
      </c>
    </row>
    <row r="519" spans="1:10" x14ac:dyDescent="0.25">
      <c r="A519" s="3" t="s">
        <v>18</v>
      </c>
      <c r="B519" s="3" t="s">
        <v>18</v>
      </c>
      <c r="C519" s="17" t="s">
        <v>18</v>
      </c>
      <c r="D519" s="1" t="s">
        <v>384</v>
      </c>
      <c r="E519" s="1" t="str">
        <f>VLOOKUP(_xlfn.CONCAT(D519, " ", VLOOKUP($A519, LineTypes!$A$2:$D$5, 2)), Stops!$A$1:$G$1027, 2)</f>
        <v>9400ZZDLPRE</v>
      </c>
      <c r="F519" s="1" t="s">
        <v>385</v>
      </c>
      <c r="G519" s="1" t="str">
        <f>VLOOKUP(_xlfn.CONCAT(F519, " ", VLOOKUP($B519, LineTypes!$A$2:$D$5, 2)), Stops!$A$1:$G$1027, 2)</f>
        <v>9400ZZDLRAL</v>
      </c>
      <c r="H519" s="21">
        <v>120</v>
      </c>
      <c r="I519" s="22" t="str">
        <f>IF(LEFT(E519, VLOOKUP($A519, LineTypes!$A$2:$D$5, 3)) = VLOOKUP($A519, LineTypes!$A$2:$D$5, 4), "", "X")</f>
        <v/>
      </c>
      <c r="J519" s="22" t="str">
        <f>IF(LEFT(G519, VLOOKUP($B519, LineTypes!$A$2:$D$5, 3)) = VLOOKUP($B519, LineTypes!$A$2:$D$5, 4), "", "X")</f>
        <v/>
      </c>
    </row>
    <row r="520" spans="1:10" x14ac:dyDescent="0.25">
      <c r="A520" s="3" t="s">
        <v>18</v>
      </c>
      <c r="B520" s="3" t="s">
        <v>18</v>
      </c>
      <c r="C520" s="17" t="s">
        <v>18</v>
      </c>
      <c r="D520" s="1" t="s">
        <v>385</v>
      </c>
      <c r="E520" s="1" t="str">
        <f>VLOOKUP(_xlfn.CONCAT(D520, " ", VLOOKUP($A520, LineTypes!$A$2:$D$5, 2)), Stops!$A$1:$G$1027, 2)</f>
        <v>9400ZZDLRAL</v>
      </c>
      <c r="F520" s="1" t="s">
        <v>386</v>
      </c>
      <c r="G520" s="1" t="str">
        <f>VLOOKUP(_xlfn.CONCAT(F520, " ", VLOOKUP($B520, LineTypes!$A$2:$D$5, 2)), Stops!$A$1:$G$1027, 2)</f>
        <v>9400ZZDLBPK</v>
      </c>
      <c r="H520" s="21">
        <v>60</v>
      </c>
      <c r="I520" s="22" t="str">
        <f>IF(LEFT(E520, VLOOKUP($A520, LineTypes!$A$2:$D$5, 3)) = VLOOKUP($A520, LineTypes!$A$2:$D$5, 4), "", "X")</f>
        <v/>
      </c>
      <c r="J520" s="22" t="str">
        <f>IF(LEFT(G520, VLOOKUP($B520, LineTypes!$A$2:$D$5, 3)) = VLOOKUP($B520, LineTypes!$A$2:$D$5, 4), "", "X")</f>
        <v/>
      </c>
    </row>
    <row r="521" spans="1:10" x14ac:dyDescent="0.25">
      <c r="A521" s="3" t="s">
        <v>18</v>
      </c>
      <c r="B521" s="3" t="s">
        <v>18</v>
      </c>
      <c r="C521" s="17" t="s">
        <v>18</v>
      </c>
      <c r="D521" s="1" t="s">
        <v>386</v>
      </c>
      <c r="E521" s="1" t="str">
        <f>VLOOKUP(_xlfn.CONCAT(D521, " ", VLOOKUP($A521, LineTypes!$A$2:$D$5, 2)), Stops!$A$1:$G$1027, 2)</f>
        <v>9400ZZDLBPK</v>
      </c>
      <c r="F521" s="1" t="s">
        <v>387</v>
      </c>
      <c r="G521" s="1" t="str">
        <f>VLOOKUP(_xlfn.CONCAT(F521, " ", VLOOKUP($B521, LineTypes!$A$2:$D$5, 2)), Stops!$A$1:$G$1027, 2)</f>
        <v>9400ZZDLCYP</v>
      </c>
      <c r="H521" s="21">
        <v>60</v>
      </c>
      <c r="I521" s="22" t="str">
        <f>IF(LEFT(E521, VLOOKUP($A521, LineTypes!$A$2:$D$5, 3)) = VLOOKUP($A521, LineTypes!$A$2:$D$5, 4), "", "X")</f>
        <v/>
      </c>
      <c r="J521" s="22" t="str">
        <f>IF(LEFT(G521, VLOOKUP($B521, LineTypes!$A$2:$D$5, 3)) = VLOOKUP($B521, LineTypes!$A$2:$D$5, 4), "", "X")</f>
        <v/>
      </c>
    </row>
    <row r="522" spans="1:10" x14ac:dyDescent="0.25">
      <c r="A522" s="3" t="s">
        <v>18</v>
      </c>
      <c r="B522" s="3" t="s">
        <v>18</v>
      </c>
      <c r="C522" s="17" t="s">
        <v>18</v>
      </c>
      <c r="D522" s="1" t="s">
        <v>387</v>
      </c>
      <c r="E522" s="1" t="str">
        <f>VLOOKUP(_xlfn.CONCAT(D522, " ", VLOOKUP($A522, LineTypes!$A$2:$D$5, 2)), Stops!$A$1:$G$1027, 2)</f>
        <v>9400ZZDLCYP</v>
      </c>
      <c r="F522" s="1" t="s">
        <v>388</v>
      </c>
      <c r="G522" s="1" t="str">
        <f>VLOOKUP(_xlfn.CONCAT(F522, " ", VLOOKUP($B522, LineTypes!$A$2:$D$5, 2)), Stops!$A$1:$G$1027, 2)</f>
        <v>9400ZZDLGAL</v>
      </c>
      <c r="H522" s="21">
        <v>120</v>
      </c>
      <c r="I522" s="22" t="str">
        <f>IF(LEFT(E522, VLOOKUP($A522, LineTypes!$A$2:$D$5, 3)) = VLOOKUP($A522, LineTypes!$A$2:$D$5, 4), "", "X")</f>
        <v/>
      </c>
      <c r="J522" s="22" t="str">
        <f>IF(LEFT(G522, VLOOKUP($B522, LineTypes!$A$2:$D$5, 3)) = VLOOKUP($B522, LineTypes!$A$2:$D$5, 4), "", "X")</f>
        <v/>
      </c>
    </row>
    <row r="523" spans="1:10" x14ac:dyDescent="0.25">
      <c r="A523" s="3" t="s">
        <v>18</v>
      </c>
      <c r="B523" s="3" t="s">
        <v>18</v>
      </c>
      <c r="C523" s="17" t="s">
        <v>18</v>
      </c>
      <c r="D523" s="1" t="s">
        <v>388</v>
      </c>
      <c r="E523" s="1" t="str">
        <f>VLOOKUP(_xlfn.CONCAT(D523, " ", VLOOKUP($A523, LineTypes!$A$2:$D$5, 2)), Stops!$A$1:$G$1027, 2)</f>
        <v>9400ZZDLGAL</v>
      </c>
      <c r="F523" s="1" t="s">
        <v>389</v>
      </c>
      <c r="G523" s="1" t="str">
        <f>VLOOKUP(_xlfn.CONCAT(F523, " ", VLOOKUP($B523, LineTypes!$A$2:$D$5, 2)), Stops!$A$1:$G$1027, 2)</f>
        <v>9400ZZDLBEC</v>
      </c>
      <c r="H523" s="21">
        <v>120</v>
      </c>
      <c r="I523" s="22" t="str">
        <f>IF(LEFT(E523, VLOOKUP($A523, LineTypes!$A$2:$D$5, 3)) = VLOOKUP($A523, LineTypes!$A$2:$D$5, 4), "", "X")</f>
        <v/>
      </c>
      <c r="J523" s="22" t="str">
        <f>IF(LEFT(G523, VLOOKUP($B523, LineTypes!$A$2:$D$5, 3)) = VLOOKUP($B523, LineTypes!$A$2:$D$5, 4), "", "X")</f>
        <v/>
      </c>
    </row>
    <row r="524" spans="1:10" x14ac:dyDescent="0.25">
      <c r="A524" s="3" t="s">
        <v>18</v>
      </c>
      <c r="B524" s="3" t="s">
        <v>18</v>
      </c>
      <c r="C524" s="17" t="s">
        <v>18</v>
      </c>
      <c r="D524" s="1" t="s">
        <v>169</v>
      </c>
      <c r="E524" s="1" t="str">
        <f>VLOOKUP(_xlfn.CONCAT(D524, " ", VLOOKUP($A524, LineTypes!$A$2:$D$5, 2)), Stops!$A$1:$G$1027, 2)</f>
        <v>9400ZZDLCGT</v>
      </c>
      <c r="F524" s="1" t="s">
        <v>390</v>
      </c>
      <c r="G524" s="1" t="str">
        <f>VLOOKUP(_xlfn.CONCAT(F524, " ", VLOOKUP($B524, LineTypes!$A$2:$D$5, 2)), Stops!$A$1:$G$1027, 2)</f>
        <v>9400ZZDLWSV</v>
      </c>
      <c r="H524" s="21">
        <v>180</v>
      </c>
      <c r="I524" s="22" t="str">
        <f>IF(LEFT(E524, VLOOKUP($A524, LineTypes!$A$2:$D$5, 3)) = VLOOKUP($A524, LineTypes!$A$2:$D$5, 4), "", "X")</f>
        <v/>
      </c>
      <c r="J524" s="22" t="str">
        <f>IF(LEFT(G524, VLOOKUP($B524, LineTypes!$A$2:$D$5, 3)) = VLOOKUP($B524, LineTypes!$A$2:$D$5, 4), "", "X")</f>
        <v/>
      </c>
    </row>
    <row r="525" spans="1:10" x14ac:dyDescent="0.25">
      <c r="A525" s="3" t="s">
        <v>18</v>
      </c>
      <c r="B525" s="3" t="s">
        <v>18</v>
      </c>
      <c r="C525" s="17" t="s">
        <v>18</v>
      </c>
      <c r="D525" s="1" t="s">
        <v>390</v>
      </c>
      <c r="E525" s="1" t="str">
        <f>VLOOKUP(_xlfn.CONCAT(D525, " ", VLOOKUP($A525, LineTypes!$A$2:$D$5, 2)), Stops!$A$1:$G$1027, 2)</f>
        <v>9400ZZDLWSV</v>
      </c>
      <c r="F525" s="1" t="s">
        <v>391</v>
      </c>
      <c r="G525" s="1" t="str">
        <f>VLOOKUP(_xlfn.CONCAT(F525, " ", VLOOKUP($B525, LineTypes!$A$2:$D$5, 2)), Stops!$A$1:$G$1027, 2)</f>
        <v>9400ZZDLPDK</v>
      </c>
      <c r="H525" s="21">
        <v>120</v>
      </c>
      <c r="I525" s="22" t="str">
        <f>IF(LEFT(E525, VLOOKUP($A525, LineTypes!$A$2:$D$5, 3)) = VLOOKUP($A525, LineTypes!$A$2:$D$5, 4), "", "X")</f>
        <v/>
      </c>
      <c r="J525" s="22" t="str">
        <f>IF(LEFT(G525, VLOOKUP($B525, LineTypes!$A$2:$D$5, 3)) = VLOOKUP($B525, LineTypes!$A$2:$D$5, 4), "", "X")</f>
        <v/>
      </c>
    </row>
    <row r="526" spans="1:10" x14ac:dyDescent="0.25">
      <c r="A526" s="3" t="s">
        <v>18</v>
      </c>
      <c r="B526" s="3" t="s">
        <v>18</v>
      </c>
      <c r="C526" s="17" t="s">
        <v>18</v>
      </c>
      <c r="D526" s="1" t="s">
        <v>391</v>
      </c>
      <c r="E526" s="1" t="str">
        <f>VLOOKUP(_xlfn.CONCAT(D526, " ", VLOOKUP($A526, LineTypes!$A$2:$D$5, 2)), Stops!$A$1:$G$1027, 2)</f>
        <v>9400ZZDLPDK</v>
      </c>
      <c r="F526" s="1" t="s">
        <v>392</v>
      </c>
      <c r="G526" s="1" t="str">
        <f>VLOOKUP(_xlfn.CONCAT(F526, " ", VLOOKUP($B526, LineTypes!$A$2:$D$5, 2)), Stops!$A$1:$G$1027, 2)</f>
        <v>9400ZZDLLCA</v>
      </c>
      <c r="H526" s="21">
        <v>120</v>
      </c>
      <c r="I526" s="22" t="str">
        <f>IF(LEFT(E526, VLOOKUP($A526, LineTypes!$A$2:$D$5, 3)) = VLOOKUP($A526, LineTypes!$A$2:$D$5, 4), "", "X")</f>
        <v/>
      </c>
      <c r="J526" s="22" t="str">
        <f>IF(LEFT(G526, VLOOKUP($B526, LineTypes!$A$2:$D$5, 3)) = VLOOKUP($B526, LineTypes!$A$2:$D$5, 4), "", "X")</f>
        <v/>
      </c>
    </row>
    <row r="527" spans="1:10" x14ac:dyDescent="0.25">
      <c r="A527" s="3" t="s">
        <v>18</v>
      </c>
      <c r="B527" s="3" t="s">
        <v>18</v>
      </c>
      <c r="C527" s="17" t="s">
        <v>18</v>
      </c>
      <c r="D527" s="1" t="s">
        <v>392</v>
      </c>
      <c r="E527" s="1" t="str">
        <f>VLOOKUP(_xlfn.CONCAT(D527, " ", VLOOKUP($A527, LineTypes!$A$2:$D$5, 2)), Stops!$A$1:$G$1027, 2)</f>
        <v>9400ZZDLLCA</v>
      </c>
      <c r="F527" s="1" t="s">
        <v>393</v>
      </c>
      <c r="G527" s="1" t="str">
        <f>VLOOKUP(_xlfn.CONCAT(F527, " ", VLOOKUP($B527, LineTypes!$A$2:$D$5, 2)), Stops!$A$1:$G$1027, 2)</f>
        <v>9400ZZDLKGV</v>
      </c>
      <c r="H527" s="21">
        <v>120</v>
      </c>
      <c r="I527" s="22" t="str">
        <f>IF(LEFT(E527, VLOOKUP($A527, LineTypes!$A$2:$D$5, 3)) = VLOOKUP($A527, LineTypes!$A$2:$D$5, 4), "", "X")</f>
        <v/>
      </c>
      <c r="J527" s="22" t="str">
        <f>IF(LEFT(G527, VLOOKUP($B527, LineTypes!$A$2:$D$5, 3)) = VLOOKUP($B527, LineTypes!$A$2:$D$5, 4), "", "X")</f>
        <v/>
      </c>
    </row>
    <row r="528" spans="1:10" x14ac:dyDescent="0.25">
      <c r="A528" s="3" t="s">
        <v>18</v>
      </c>
      <c r="B528" s="3" t="s">
        <v>18</v>
      </c>
      <c r="C528" s="17" t="s">
        <v>18</v>
      </c>
      <c r="D528" s="1" t="s">
        <v>393</v>
      </c>
      <c r="E528" s="1" t="str">
        <f>VLOOKUP(_xlfn.CONCAT(D528, " ", VLOOKUP($A528, LineTypes!$A$2:$D$5, 2)), Stops!$A$1:$G$1027, 2)</f>
        <v>9400ZZDLKGV</v>
      </c>
      <c r="F528" s="1" t="s">
        <v>394</v>
      </c>
      <c r="G528" s="1" t="str">
        <f>VLOOKUP(_xlfn.CONCAT(F528, " ", VLOOKUP($B528, LineTypes!$A$2:$D$5, 2)), Stops!$A$1:$G$1027, 2)</f>
        <v>9400ZZDLWLA</v>
      </c>
      <c r="H528" s="21">
        <v>240</v>
      </c>
      <c r="I528" s="22" t="str">
        <f>IF(LEFT(E528, VLOOKUP($A528, LineTypes!$A$2:$D$5, 3)) = VLOOKUP($A528, LineTypes!$A$2:$D$5, 4), "", "X")</f>
        <v/>
      </c>
      <c r="J528" s="22" t="str">
        <f>IF(LEFT(G528, VLOOKUP($B528, LineTypes!$A$2:$D$5, 3)) = VLOOKUP($B528, LineTypes!$A$2:$D$5, 4), "", "X")</f>
        <v/>
      </c>
    </row>
    <row r="529" spans="1:10" x14ac:dyDescent="0.25">
      <c r="A529" s="3" t="s">
        <v>18</v>
      </c>
      <c r="B529" s="3" t="s">
        <v>18</v>
      </c>
      <c r="C529" s="17" t="s">
        <v>18</v>
      </c>
      <c r="D529" s="1" t="s">
        <v>395</v>
      </c>
      <c r="E529" s="1" t="str">
        <f>VLOOKUP(_xlfn.CONCAT(D529, " ", VLOOKUP($A529, LineTypes!$A$2:$D$5, 2)), Stops!$A$1:$G$1027, 2)</f>
        <v>9400ZZDLSIT</v>
      </c>
      <c r="F529" s="1" t="s">
        <v>171</v>
      </c>
      <c r="G529" s="1" t="str">
        <f>VLOOKUP(_xlfn.CONCAT(F529, " ", VLOOKUP($B529, LineTypes!$A$2:$D$5, 2)), Stops!$A$1:$G$1027, 2)</f>
        <v>9400ZZDLSTD</v>
      </c>
      <c r="H529" s="21">
        <v>60</v>
      </c>
      <c r="I529" s="22" t="str">
        <f>IF(LEFT(E529, VLOOKUP($A529, LineTypes!$A$2:$D$5, 3)) = VLOOKUP($A529, LineTypes!$A$2:$D$5, 4), "", "X")</f>
        <v/>
      </c>
      <c r="J529" s="22" t="str">
        <f>IF(LEFT(G529, VLOOKUP($B529, LineTypes!$A$2:$D$5, 3)) = VLOOKUP($B529, LineTypes!$A$2:$D$5, 4), "", "X")</f>
        <v/>
      </c>
    </row>
    <row r="530" spans="1:10" x14ac:dyDescent="0.25">
      <c r="A530" s="3" t="s">
        <v>18</v>
      </c>
      <c r="B530" s="3" t="s">
        <v>18</v>
      </c>
      <c r="C530" s="17" t="s">
        <v>18</v>
      </c>
      <c r="D530" s="1" t="s">
        <v>171</v>
      </c>
      <c r="E530" s="1" t="str">
        <f>VLOOKUP(_xlfn.CONCAT(D530, " ", VLOOKUP($A530, LineTypes!$A$2:$D$5, 2)), Stops!$A$1:$G$1027, 2)</f>
        <v>9400ZZDLSTD</v>
      </c>
      <c r="F530" s="1" t="s">
        <v>396</v>
      </c>
      <c r="G530" s="1" t="str">
        <f>VLOOKUP(_xlfn.CONCAT(F530, " ", VLOOKUP($B530, LineTypes!$A$2:$D$5, 2)), Stops!$A$1:$G$1027, 2)</f>
        <v>9400ZZDLSHS</v>
      </c>
      <c r="H530" s="21">
        <v>60</v>
      </c>
      <c r="I530" s="22" t="str">
        <f>IF(LEFT(E530, VLOOKUP($A530, LineTypes!$A$2:$D$5, 3)) = VLOOKUP($A530, LineTypes!$A$2:$D$5, 4), "", "X")</f>
        <v/>
      </c>
      <c r="J530" s="22" t="str">
        <f>IF(LEFT(G530, VLOOKUP($B530, LineTypes!$A$2:$D$5, 3)) = VLOOKUP($B530, LineTypes!$A$2:$D$5, 4), "", "X")</f>
        <v/>
      </c>
    </row>
    <row r="531" spans="1:10" x14ac:dyDescent="0.25">
      <c r="A531" s="3" t="s">
        <v>18</v>
      </c>
      <c r="B531" s="3" t="s">
        <v>18</v>
      </c>
      <c r="C531" s="17" t="s">
        <v>18</v>
      </c>
      <c r="D531" s="1" t="s">
        <v>396</v>
      </c>
      <c r="E531" s="1" t="str">
        <f>VLOOKUP(_xlfn.CONCAT(D531, " ", VLOOKUP($A531, LineTypes!$A$2:$D$5, 2)), Stops!$A$1:$G$1027, 2)</f>
        <v>9400ZZDLSHS</v>
      </c>
      <c r="F531" s="1" t="s">
        <v>397</v>
      </c>
      <c r="G531" s="1" t="str">
        <f>VLOOKUP(_xlfn.CONCAT(F531, " ", VLOOKUP($B531, LineTypes!$A$2:$D$5, 2)), Stops!$A$1:$G$1027, 2)</f>
        <v>9400ZZDLABR</v>
      </c>
      <c r="H531" s="21">
        <v>120</v>
      </c>
      <c r="I531" s="22" t="str">
        <f>IF(LEFT(E531, VLOOKUP($A531, LineTypes!$A$2:$D$5, 3)) = VLOOKUP($A531, LineTypes!$A$2:$D$5, 4), "", "X")</f>
        <v/>
      </c>
      <c r="J531" s="22" t="str">
        <f>IF(LEFT(G531, VLOOKUP($B531, LineTypes!$A$2:$D$5, 3)) = VLOOKUP($B531, LineTypes!$A$2:$D$5, 4), "", "X")</f>
        <v/>
      </c>
    </row>
    <row r="532" spans="1:10" x14ac:dyDescent="0.25">
      <c r="A532" s="3" t="s">
        <v>18</v>
      </c>
      <c r="B532" s="3" t="s">
        <v>18</v>
      </c>
      <c r="C532" s="17" t="s">
        <v>18</v>
      </c>
      <c r="D532" s="1" t="s">
        <v>397</v>
      </c>
      <c r="E532" s="1" t="str">
        <f>VLOOKUP(_xlfn.CONCAT(D532, " ", VLOOKUP($A532, LineTypes!$A$2:$D$5, 2)), Stops!$A$1:$G$1027, 2)</f>
        <v>9400ZZDLABR</v>
      </c>
      <c r="F532" s="1" t="s">
        <v>170</v>
      </c>
      <c r="G532" s="1" t="str">
        <f>VLOOKUP(_xlfn.CONCAT(F532, " ", VLOOKUP($B532, LineTypes!$A$2:$D$5, 2)), Stops!$A$1:$G$1027, 2)</f>
        <v>9400ZZDLWHM</v>
      </c>
      <c r="H532" s="21">
        <v>60</v>
      </c>
      <c r="I532" s="22" t="str">
        <f>IF(LEFT(E532, VLOOKUP($A532, LineTypes!$A$2:$D$5, 3)) = VLOOKUP($A532, LineTypes!$A$2:$D$5, 4), "", "X")</f>
        <v/>
      </c>
      <c r="J532" s="22" t="str">
        <f>IF(LEFT(G532, VLOOKUP($B532, LineTypes!$A$2:$D$5, 3)) = VLOOKUP($B532, LineTypes!$A$2:$D$5, 4), "", "X")</f>
        <v/>
      </c>
    </row>
    <row r="533" spans="1:10" x14ac:dyDescent="0.25">
      <c r="A533" s="3" t="s">
        <v>18</v>
      </c>
      <c r="B533" s="3" t="s">
        <v>18</v>
      </c>
      <c r="C533" s="17" t="s">
        <v>18</v>
      </c>
      <c r="D533" s="1" t="s">
        <v>170</v>
      </c>
      <c r="E533" s="1" t="str">
        <f>VLOOKUP(_xlfn.CONCAT(D533, " ", VLOOKUP($A533, LineTypes!$A$2:$D$5, 2)), Stops!$A$1:$G$1027, 2)</f>
        <v>9400ZZDLWHM</v>
      </c>
      <c r="F533" s="1" t="s">
        <v>398</v>
      </c>
      <c r="G533" s="1" t="str">
        <f>VLOOKUP(_xlfn.CONCAT(F533, " ", VLOOKUP($B533, LineTypes!$A$2:$D$5, 2)), Stops!$A$1:$G$1027, 2)</f>
        <v>9400ZZDLSTL</v>
      </c>
      <c r="H533" s="21">
        <v>120</v>
      </c>
      <c r="I533" s="22" t="str">
        <f>IF(LEFT(E533, VLOOKUP($A533, LineTypes!$A$2:$D$5, 3)) = VLOOKUP($A533, LineTypes!$A$2:$D$5, 4), "", "X")</f>
        <v/>
      </c>
      <c r="J533" s="22" t="str">
        <f>IF(LEFT(G533, VLOOKUP($B533, LineTypes!$A$2:$D$5, 3)) = VLOOKUP($B533, LineTypes!$A$2:$D$5, 4), "", "X")</f>
        <v/>
      </c>
    </row>
    <row r="534" spans="1:10" x14ac:dyDescent="0.25">
      <c r="A534" s="3" t="s">
        <v>18</v>
      </c>
      <c r="B534" s="3" t="s">
        <v>18</v>
      </c>
      <c r="C534" s="17" t="s">
        <v>18</v>
      </c>
      <c r="D534" s="1" t="s">
        <v>398</v>
      </c>
      <c r="E534" s="1" t="str">
        <f>VLOOKUP(_xlfn.CONCAT(D534, " ", VLOOKUP($A534, LineTypes!$A$2:$D$5, 2)), Stops!$A$1:$G$1027, 2)</f>
        <v>9400ZZDLSTL</v>
      </c>
      <c r="F534" s="1" t="s">
        <v>169</v>
      </c>
      <c r="G534" s="1" t="str">
        <f>VLOOKUP(_xlfn.CONCAT(F534, " ", VLOOKUP($B534, LineTypes!$A$2:$D$5, 2)), Stops!$A$1:$G$1027, 2)</f>
        <v>9400ZZDLCGT</v>
      </c>
      <c r="H534" s="21">
        <v>60</v>
      </c>
      <c r="I534" s="22" t="str">
        <f>IF(LEFT(E534, VLOOKUP($A534, LineTypes!$A$2:$D$5, 3)) = VLOOKUP($A534, LineTypes!$A$2:$D$5, 4), "", "X")</f>
        <v/>
      </c>
      <c r="J534" s="22" t="str">
        <f>IF(LEFT(G534, VLOOKUP($B534, LineTypes!$A$2:$D$5, 3)) = VLOOKUP($B534, LineTypes!$A$2:$D$5, 4), "", "X")</f>
        <v/>
      </c>
    </row>
    <row r="535" spans="1:10" x14ac:dyDescent="0.25">
      <c r="A535" s="3" t="s">
        <v>18</v>
      </c>
      <c r="B535" s="3" t="s">
        <v>18</v>
      </c>
      <c r="C535" s="17" t="s">
        <v>18</v>
      </c>
      <c r="D535" s="1" t="s">
        <v>169</v>
      </c>
      <c r="E535" s="1" t="str">
        <f>VLOOKUP(_xlfn.CONCAT(D535, " ", VLOOKUP($A535, LineTypes!$A$2:$D$5, 2)), Stops!$A$1:$G$1027, 2)</f>
        <v>9400ZZDLCGT</v>
      </c>
      <c r="F535" s="1" t="s">
        <v>382</v>
      </c>
      <c r="G535" s="1" t="str">
        <f>VLOOKUP(_xlfn.CONCAT(F535, " ", VLOOKUP($B535, LineTypes!$A$2:$D$5, 2)), Stops!$A$1:$G$1027, 2)</f>
        <v>9400ZZDLRVC</v>
      </c>
      <c r="H535" s="21">
        <v>120</v>
      </c>
      <c r="I535" s="22" t="str">
        <f>IF(LEFT(E535, VLOOKUP($A535, LineTypes!$A$2:$D$5, 3)) = VLOOKUP($A535, LineTypes!$A$2:$D$5, 4), "", "X")</f>
        <v/>
      </c>
      <c r="J535" s="22" t="str">
        <f>IF(LEFT(G535, VLOOKUP($B535, LineTypes!$A$2:$D$5, 3)) = VLOOKUP($B535, LineTypes!$A$2:$D$5, 4), "", "X")</f>
        <v/>
      </c>
    </row>
    <row r="536" spans="1:10" x14ac:dyDescent="0.25">
      <c r="A536" s="3" t="s">
        <v>18</v>
      </c>
      <c r="B536" s="3" t="s">
        <v>18</v>
      </c>
      <c r="C536" s="17" t="s">
        <v>18</v>
      </c>
      <c r="D536" s="1" t="s">
        <v>169</v>
      </c>
      <c r="E536" s="1" t="str">
        <f>VLOOKUP(_xlfn.CONCAT(D536, " ", VLOOKUP($A536, LineTypes!$A$2:$D$5, 2)), Stops!$A$1:$G$1027, 2)</f>
        <v>9400ZZDLCGT</v>
      </c>
      <c r="F536" s="1" t="s">
        <v>390</v>
      </c>
      <c r="G536" s="1" t="str">
        <f>VLOOKUP(_xlfn.CONCAT(F536, " ", VLOOKUP($B536, LineTypes!$A$2:$D$5, 2)), Stops!$A$1:$G$1027, 2)</f>
        <v>9400ZZDLWSV</v>
      </c>
      <c r="H536" s="21">
        <v>180</v>
      </c>
      <c r="I536" s="22" t="str">
        <f>IF(LEFT(E536, VLOOKUP($A536, LineTypes!$A$2:$D$5, 3)) = VLOOKUP($A536, LineTypes!$A$2:$D$5, 4), "", "X")</f>
        <v/>
      </c>
      <c r="J536" s="22" t="str">
        <f>IF(LEFT(G536, VLOOKUP($B536, LineTypes!$A$2:$D$5, 3)) = VLOOKUP($B536, LineTypes!$A$2:$D$5, 4), "", "X")</f>
        <v/>
      </c>
    </row>
    <row r="537" spans="1:10" x14ac:dyDescent="0.25">
      <c r="A537" s="3" t="s">
        <v>18</v>
      </c>
      <c r="B537" s="3" t="s">
        <v>18</v>
      </c>
      <c r="C537" s="17" t="s">
        <v>18</v>
      </c>
      <c r="D537" s="1" t="s">
        <v>171</v>
      </c>
      <c r="E537" s="1" t="str">
        <f>VLOOKUP(_xlfn.CONCAT(D537, " ", VLOOKUP($A537, LineTypes!$A$2:$D$5, 2)), Stops!$A$1:$G$1027, 2)</f>
        <v>9400ZZDLSTD</v>
      </c>
      <c r="F537" s="1" t="s">
        <v>399</v>
      </c>
      <c r="G537" s="1" t="str">
        <f>VLOOKUP(_xlfn.CONCAT(F537, " ", VLOOKUP($B537, LineTypes!$A$2:$D$5, 2)), Stops!$A$1:$G$1027, 2)</f>
        <v>9400ZZDLPUD</v>
      </c>
      <c r="H537" s="21">
        <v>120</v>
      </c>
      <c r="I537" s="22" t="str">
        <f>IF(LEFT(E537, VLOOKUP($A537, LineTypes!$A$2:$D$5, 3)) = VLOOKUP($A537, LineTypes!$A$2:$D$5, 4), "", "X")</f>
        <v/>
      </c>
      <c r="J537" s="22" t="str">
        <f>IF(LEFT(G537, VLOOKUP($B537, LineTypes!$A$2:$D$5, 3)) = VLOOKUP($B537, LineTypes!$A$2:$D$5, 4), "", "X")</f>
        <v/>
      </c>
    </row>
    <row r="538" spans="1:10" x14ac:dyDescent="0.25">
      <c r="A538" s="3" t="s">
        <v>18</v>
      </c>
      <c r="B538" s="3" t="s">
        <v>18</v>
      </c>
      <c r="C538" s="17" t="s">
        <v>18</v>
      </c>
      <c r="D538" s="1" t="s">
        <v>399</v>
      </c>
      <c r="E538" s="1" t="str">
        <f>VLOOKUP(_xlfn.CONCAT(D538, " ", VLOOKUP($A538, LineTypes!$A$2:$D$5, 2)), Stops!$A$1:$G$1027, 2)</f>
        <v>9400ZZDLPUD</v>
      </c>
      <c r="F538" s="1" t="s">
        <v>400</v>
      </c>
      <c r="G538" s="1" t="str">
        <f>VLOOKUP(_xlfn.CONCAT(F538, " ", VLOOKUP($B538, LineTypes!$A$2:$D$5, 2)), Stops!$A$1:$G$1027, 2)</f>
        <v>9400ZZDLBOW</v>
      </c>
      <c r="H538" s="21">
        <v>120</v>
      </c>
      <c r="I538" s="22" t="str">
        <f>IF(LEFT(E538, VLOOKUP($A538, LineTypes!$A$2:$D$5, 3)) = VLOOKUP($A538, LineTypes!$A$2:$D$5, 4), "", "X")</f>
        <v/>
      </c>
      <c r="J538" s="22" t="str">
        <f>IF(LEFT(G538, VLOOKUP($B538, LineTypes!$A$2:$D$5, 3)) = VLOOKUP($B538, LineTypes!$A$2:$D$5, 4), "", "X")</f>
        <v/>
      </c>
    </row>
    <row r="539" spans="1:10" x14ac:dyDescent="0.25">
      <c r="A539" s="3" t="s">
        <v>18</v>
      </c>
      <c r="B539" s="3" t="s">
        <v>18</v>
      </c>
      <c r="C539" s="17" t="s">
        <v>18</v>
      </c>
      <c r="D539" s="1" t="s">
        <v>400</v>
      </c>
      <c r="E539" s="1" t="str">
        <f>VLOOKUP(_xlfn.CONCAT(D539, " ", VLOOKUP($A539, LineTypes!$A$2:$D$5, 2)), Stops!$A$1:$G$1027, 2)</f>
        <v>9400ZZDLBOW</v>
      </c>
      <c r="F539" s="1" t="s">
        <v>401</v>
      </c>
      <c r="G539" s="1" t="str">
        <f>VLOOKUP(_xlfn.CONCAT(F539, " ", VLOOKUP($B539, LineTypes!$A$2:$D$5, 2)), Stops!$A$1:$G$1027, 2)</f>
        <v>9400ZZDLDEV</v>
      </c>
      <c r="H539" s="21">
        <v>60</v>
      </c>
      <c r="I539" s="22" t="str">
        <f>IF(LEFT(E539, VLOOKUP($A539, LineTypes!$A$2:$D$5, 3)) = VLOOKUP($A539, LineTypes!$A$2:$D$5, 4), "", "X")</f>
        <v/>
      </c>
      <c r="J539" s="22" t="str">
        <f>IF(LEFT(G539, VLOOKUP($B539, LineTypes!$A$2:$D$5, 3)) = VLOOKUP($B539, LineTypes!$A$2:$D$5, 4), "", "X")</f>
        <v/>
      </c>
    </row>
    <row r="540" spans="1:10" x14ac:dyDescent="0.25">
      <c r="A540" s="3" t="s">
        <v>18</v>
      </c>
      <c r="B540" s="3" t="s">
        <v>18</v>
      </c>
      <c r="C540" s="17" t="s">
        <v>18</v>
      </c>
      <c r="D540" s="1" t="s">
        <v>401</v>
      </c>
      <c r="E540" s="1" t="str">
        <f>VLOOKUP(_xlfn.CONCAT(D540, " ", VLOOKUP($A540, LineTypes!$A$2:$D$5, 2)), Stops!$A$1:$G$1027, 2)</f>
        <v>9400ZZDLDEV</v>
      </c>
      <c r="F540" s="1" t="s">
        <v>2523</v>
      </c>
      <c r="G540" s="1" t="str">
        <f>VLOOKUP(_xlfn.CONCAT(F540, " ", VLOOKUP($B540, LineTypes!$A$2:$D$5, 2)), Stops!$A$1:$G$1027, 2)</f>
        <v>9400ZZDLLDP</v>
      </c>
      <c r="H540" s="21">
        <v>120</v>
      </c>
      <c r="I540" s="22" t="str">
        <f>IF(LEFT(E540, VLOOKUP($A540, LineTypes!$A$2:$D$5, 3)) = VLOOKUP($A540, LineTypes!$A$2:$D$5, 4), "", "X")</f>
        <v/>
      </c>
      <c r="J540" s="22" t="str">
        <f>IF(LEFT(G540, VLOOKUP($B540, LineTypes!$A$2:$D$5, 3)) = VLOOKUP($B540, LineTypes!$A$2:$D$5, 4), "", "X")</f>
        <v/>
      </c>
    </row>
    <row r="541" spans="1:10" x14ac:dyDescent="0.25">
      <c r="A541" s="3" t="s">
        <v>18</v>
      </c>
      <c r="B541" s="3" t="s">
        <v>18</v>
      </c>
      <c r="C541" s="17" t="s">
        <v>18</v>
      </c>
      <c r="D541" s="1" t="s">
        <v>2523</v>
      </c>
      <c r="E541" s="1" t="str">
        <f>VLOOKUP(_xlfn.CONCAT(D541, " ", VLOOKUP($A541, LineTypes!$A$2:$D$5, 2)), Stops!$A$1:$G$1027, 2)</f>
        <v>9400ZZDLLDP</v>
      </c>
      <c r="F541" s="1" t="s">
        <v>402</v>
      </c>
      <c r="G541" s="1" t="str">
        <f>VLOOKUP(_xlfn.CONCAT(F541, " ", VLOOKUP($B541, LineTypes!$A$2:$D$5, 2)), Stops!$A$1:$G$1027, 2)</f>
        <v>9400ZZDLALL</v>
      </c>
      <c r="H541" s="21">
        <v>60</v>
      </c>
      <c r="I541" s="22" t="str">
        <f>IF(LEFT(E541, VLOOKUP($A541, LineTypes!$A$2:$D$5, 3)) = VLOOKUP($A541, LineTypes!$A$2:$D$5, 4), "", "X")</f>
        <v/>
      </c>
      <c r="J541" s="22" t="str">
        <f>IF(LEFT(G541, VLOOKUP($B541, LineTypes!$A$2:$D$5, 3)) = VLOOKUP($B541, LineTypes!$A$2:$D$5, 4), "", "X")</f>
        <v/>
      </c>
    </row>
    <row r="542" spans="1:10" x14ac:dyDescent="0.25">
      <c r="A542" s="3" t="s">
        <v>18</v>
      </c>
      <c r="B542" s="3" t="s">
        <v>18</v>
      </c>
      <c r="C542" s="17" t="s">
        <v>18</v>
      </c>
      <c r="D542" s="1" t="s">
        <v>402</v>
      </c>
      <c r="E542" s="1" t="str">
        <f>VLOOKUP(_xlfn.CONCAT(D542, " ", VLOOKUP($A542, LineTypes!$A$2:$D$5, 2)), Stops!$A$1:$G$1027, 2)</f>
        <v>9400ZZDLALL</v>
      </c>
      <c r="F542" s="1" t="s">
        <v>2524</v>
      </c>
      <c r="G542" s="1" t="str">
        <f>VLOOKUP(_xlfn.CONCAT(F542, " ", VLOOKUP($B542, LineTypes!$A$2:$D$5, 2)), Stops!$A$1:$G$1027, 2)</f>
        <v>9400ZZDLPOP</v>
      </c>
      <c r="H542" s="21">
        <v>120</v>
      </c>
      <c r="I542" s="22" t="str">
        <f>IF(LEFT(E542, VLOOKUP($A542, LineTypes!$A$2:$D$5, 3)) = VLOOKUP($A542, LineTypes!$A$2:$D$5, 4), "", "X")</f>
        <v/>
      </c>
      <c r="J542" s="22" t="str">
        <f>IF(LEFT(G542, VLOOKUP($B542, LineTypes!$A$2:$D$5, 3)) = VLOOKUP($B542, LineTypes!$A$2:$D$5, 4), "", "X")</f>
        <v/>
      </c>
    </row>
    <row r="543" spans="1:10" x14ac:dyDescent="0.25">
      <c r="A543" s="3" t="s">
        <v>18</v>
      </c>
      <c r="B543" s="3" t="s">
        <v>18</v>
      </c>
      <c r="C543" s="17" t="s">
        <v>18</v>
      </c>
      <c r="D543" s="1" t="s">
        <v>2524</v>
      </c>
      <c r="E543" s="1" t="str">
        <f>VLOOKUP(_xlfn.CONCAT(D543, " ", VLOOKUP($A543, LineTypes!$A$2:$D$5, 2)), Stops!$A$1:$G$1027, 2)</f>
        <v>9400ZZDLPOP</v>
      </c>
      <c r="F543" s="1" t="s">
        <v>403</v>
      </c>
      <c r="G543" s="1" t="str">
        <f>VLOOKUP(_xlfn.CONCAT(F543, " ", VLOOKUP($B543, LineTypes!$A$2:$D$5, 2)), Stops!$A$1:$G$1027, 2)</f>
        <v>9400ZZDLWIQ</v>
      </c>
      <c r="H543" s="21">
        <v>120</v>
      </c>
      <c r="I543" s="22" t="str">
        <f>IF(LEFT(E543, VLOOKUP($A543, LineTypes!$A$2:$D$5, 3)) = VLOOKUP($A543, LineTypes!$A$2:$D$5, 4), "", "X")</f>
        <v/>
      </c>
      <c r="J543" s="22" t="str">
        <f>IF(LEFT(G543, VLOOKUP($B543, LineTypes!$A$2:$D$5, 3)) = VLOOKUP($B543, LineTypes!$A$2:$D$5, 4), "", "X")</f>
        <v/>
      </c>
    </row>
    <row r="544" spans="1:10" x14ac:dyDescent="0.25">
      <c r="A544" s="3" t="s">
        <v>18</v>
      </c>
      <c r="B544" s="3" t="s">
        <v>18</v>
      </c>
      <c r="C544" s="17" t="s">
        <v>18</v>
      </c>
      <c r="D544" s="1" t="s">
        <v>403</v>
      </c>
      <c r="E544" s="1" t="str">
        <f>VLOOKUP(_xlfn.CONCAT(D544, " ", VLOOKUP($A544, LineTypes!$A$2:$D$5, 2)), Stops!$A$1:$G$1027, 2)</f>
        <v>9400ZZDLWIQ</v>
      </c>
      <c r="F544" s="1" t="s">
        <v>167</v>
      </c>
      <c r="G544" s="1" t="str">
        <f>VLOOKUP(_xlfn.CONCAT(F544, " ", VLOOKUP($B544, LineTypes!$A$2:$D$5, 2)), Stops!$A$1:$G$1027, 2)</f>
        <v>9400ZZDLCAN</v>
      </c>
      <c r="H544" s="21">
        <v>60</v>
      </c>
      <c r="I544" s="22" t="str">
        <f>IF(LEFT(E544, VLOOKUP($A544, LineTypes!$A$2:$D$5, 3)) = VLOOKUP($A544, LineTypes!$A$2:$D$5, 4), "", "X")</f>
        <v/>
      </c>
      <c r="J544" s="22" t="str">
        <f>IF(LEFT(G544, VLOOKUP($B544, LineTypes!$A$2:$D$5, 3)) = VLOOKUP($B544, LineTypes!$A$2:$D$5, 4), "", "X")</f>
        <v/>
      </c>
    </row>
    <row r="545" spans="1:10" x14ac:dyDescent="0.25">
      <c r="A545" s="3" t="s">
        <v>18</v>
      </c>
      <c r="B545" s="3" t="s">
        <v>18</v>
      </c>
      <c r="C545" s="17" t="s">
        <v>18</v>
      </c>
      <c r="D545" s="1" t="s">
        <v>379</v>
      </c>
      <c r="E545" s="1" t="str">
        <f>VLOOKUP(_xlfn.CONCAT(D545, " ", VLOOKUP($A545, LineTypes!$A$2:$D$5, 2)), Stops!$A$1:$G$1027, 2)</f>
        <v>9400ZZDLWFE</v>
      </c>
      <c r="F545" s="1" t="s">
        <v>403</v>
      </c>
      <c r="G545" s="1" t="str">
        <f>VLOOKUP(_xlfn.CONCAT(F545, " ", VLOOKUP($B545, LineTypes!$A$2:$D$5, 2)), Stops!$A$1:$G$1027, 2)</f>
        <v>9400ZZDLWIQ</v>
      </c>
      <c r="H545" s="21">
        <v>120</v>
      </c>
      <c r="I545" s="22" t="str">
        <f>IF(LEFT(E545, VLOOKUP($A545, LineTypes!$A$2:$D$5, 3)) = VLOOKUP($A545, LineTypes!$A$2:$D$5, 4), "", "X")</f>
        <v/>
      </c>
      <c r="J545" s="22" t="str">
        <f>IF(LEFT(G545, VLOOKUP($B545, LineTypes!$A$2:$D$5, 3)) = VLOOKUP($B545, LineTypes!$A$2:$D$5, 4), "", "X")</f>
        <v/>
      </c>
    </row>
    <row r="546" spans="1:10" x14ac:dyDescent="0.25">
      <c r="A546" s="3" t="s">
        <v>18</v>
      </c>
      <c r="B546" s="3" t="s">
        <v>18</v>
      </c>
      <c r="C546" s="17" t="s">
        <v>18</v>
      </c>
      <c r="D546" s="1" t="s">
        <v>167</v>
      </c>
      <c r="E546" s="1" t="str">
        <f>VLOOKUP(_xlfn.CONCAT(D546, " ", VLOOKUP($A546, LineTypes!$A$2:$D$5, 2)), Stops!$A$1:$G$1027, 2)</f>
        <v>9400ZZDLCAN</v>
      </c>
      <c r="F546" s="1" t="s">
        <v>404</v>
      </c>
      <c r="G546" s="1" t="str">
        <f>VLOOKUP(_xlfn.CONCAT(F546, " ", VLOOKUP($B546, LineTypes!$A$2:$D$5, 2)), Stops!$A$1:$G$1027, 2)</f>
        <v>9400ZZDLHEQ</v>
      </c>
      <c r="H546" s="21">
        <v>60</v>
      </c>
      <c r="I546" s="22" t="str">
        <f>IF(LEFT(E546, VLOOKUP($A546, LineTypes!$A$2:$D$5, 3)) = VLOOKUP($A546, LineTypes!$A$2:$D$5, 4), "", "X")</f>
        <v/>
      </c>
      <c r="J546" s="22" t="str">
        <f>IF(LEFT(G546, VLOOKUP($B546, LineTypes!$A$2:$D$5, 3)) = VLOOKUP($B546, LineTypes!$A$2:$D$5, 4), "", "X")</f>
        <v/>
      </c>
    </row>
    <row r="547" spans="1:10" x14ac:dyDescent="0.25">
      <c r="A547" s="3" t="s">
        <v>18</v>
      </c>
      <c r="B547" s="3" t="s">
        <v>18</v>
      </c>
      <c r="C547" s="17" t="s">
        <v>18</v>
      </c>
      <c r="D547" s="1" t="s">
        <v>404</v>
      </c>
      <c r="E547" s="1" t="str">
        <f>VLOOKUP(_xlfn.CONCAT(D547, " ", VLOOKUP($A547, LineTypes!$A$2:$D$5, 2)), Stops!$A$1:$G$1027, 2)</f>
        <v>9400ZZDLHEQ</v>
      </c>
      <c r="F547" s="1" t="s">
        <v>405</v>
      </c>
      <c r="G547" s="1" t="str">
        <f>VLOOKUP(_xlfn.CONCAT(F547, " ", VLOOKUP($B547, LineTypes!$A$2:$D$5, 2)), Stops!$A$1:$G$1027, 2)</f>
        <v>9400ZZDLSOQ</v>
      </c>
      <c r="H547" s="21">
        <v>120</v>
      </c>
      <c r="I547" s="22" t="str">
        <f>IF(LEFT(E547, VLOOKUP($A547, LineTypes!$A$2:$D$5, 3)) = VLOOKUP($A547, LineTypes!$A$2:$D$5, 4), "", "X")</f>
        <v/>
      </c>
      <c r="J547" s="22" t="str">
        <f>IF(LEFT(G547, VLOOKUP($B547, LineTypes!$A$2:$D$5, 3)) = VLOOKUP($B547, LineTypes!$A$2:$D$5, 4), "", "X")</f>
        <v/>
      </c>
    </row>
    <row r="548" spans="1:10" x14ac:dyDescent="0.25">
      <c r="A548" s="3" t="s">
        <v>18</v>
      </c>
      <c r="B548" s="3" t="s">
        <v>18</v>
      </c>
      <c r="C548" s="17" t="s">
        <v>18</v>
      </c>
      <c r="D548" s="1" t="s">
        <v>405</v>
      </c>
      <c r="E548" s="1" t="str">
        <f>VLOOKUP(_xlfn.CONCAT(D548, " ", VLOOKUP($A548, LineTypes!$A$2:$D$5, 2)), Stops!$A$1:$G$1027, 2)</f>
        <v>9400ZZDLSOQ</v>
      </c>
      <c r="F548" s="1" t="s">
        <v>406</v>
      </c>
      <c r="G548" s="1" t="str">
        <f>VLOOKUP(_xlfn.CONCAT(F548, " ", VLOOKUP($B548, LineTypes!$A$2:$D$5, 2)), Stops!$A$1:$G$1027, 2)</f>
        <v>9400ZZDLCLA</v>
      </c>
      <c r="H548" s="21">
        <v>120</v>
      </c>
      <c r="I548" s="22" t="str">
        <f>IF(LEFT(E548, VLOOKUP($A548, LineTypes!$A$2:$D$5, 3)) = VLOOKUP($A548, LineTypes!$A$2:$D$5, 4), "", "X")</f>
        <v/>
      </c>
      <c r="J548" s="22" t="str">
        <f>IF(LEFT(G548, VLOOKUP($B548, LineTypes!$A$2:$D$5, 3)) = VLOOKUP($B548, LineTypes!$A$2:$D$5, 4), "", "X")</f>
        <v/>
      </c>
    </row>
    <row r="549" spans="1:10" x14ac:dyDescent="0.25">
      <c r="A549" s="3" t="s">
        <v>18</v>
      </c>
      <c r="B549" s="3" t="s">
        <v>18</v>
      </c>
      <c r="C549" s="17" t="s">
        <v>18</v>
      </c>
      <c r="D549" s="1" t="s">
        <v>406</v>
      </c>
      <c r="E549" s="1" t="str">
        <f>VLOOKUP(_xlfn.CONCAT(D549, " ", VLOOKUP($A549, LineTypes!$A$2:$D$5, 2)), Stops!$A$1:$G$1027, 2)</f>
        <v>9400ZZDLCLA</v>
      </c>
      <c r="F549" s="1" t="s">
        <v>407</v>
      </c>
      <c r="G549" s="1" t="str">
        <f>VLOOKUP(_xlfn.CONCAT(F549, " ", VLOOKUP($B549, LineTypes!$A$2:$D$5, 2)), Stops!$A$1:$G$1027, 2)</f>
        <v>9400ZZDLMUD</v>
      </c>
      <c r="H549" s="21">
        <v>60</v>
      </c>
      <c r="I549" s="22" t="str">
        <f>IF(LEFT(E549, VLOOKUP($A549, LineTypes!$A$2:$D$5, 3)) = VLOOKUP($A549, LineTypes!$A$2:$D$5, 4), "", "X")</f>
        <v/>
      </c>
      <c r="J549" s="22" t="str">
        <f>IF(LEFT(G549, VLOOKUP($B549, LineTypes!$A$2:$D$5, 3)) = VLOOKUP($B549, LineTypes!$A$2:$D$5, 4), "", "X")</f>
        <v/>
      </c>
    </row>
    <row r="550" spans="1:10" x14ac:dyDescent="0.25">
      <c r="A550" s="3" t="s">
        <v>18</v>
      </c>
      <c r="B550" s="3" t="s">
        <v>18</v>
      </c>
      <c r="C550" s="17" t="s">
        <v>18</v>
      </c>
      <c r="D550" s="1" t="s">
        <v>407</v>
      </c>
      <c r="E550" s="1" t="str">
        <f>VLOOKUP(_xlfn.CONCAT(D550, " ", VLOOKUP($A550, LineTypes!$A$2:$D$5, 2)), Stops!$A$1:$G$1027, 2)</f>
        <v>9400ZZDLMUD</v>
      </c>
      <c r="F550" s="1" t="s">
        <v>408</v>
      </c>
      <c r="G550" s="1" t="str">
        <f>VLOOKUP(_xlfn.CONCAT(F550, " ", VLOOKUP($B550, LineTypes!$A$2:$D$5, 2)), Stops!$A$1:$G$1027, 2)</f>
        <v>9400ZZDLISL</v>
      </c>
      <c r="H550" s="21">
        <v>60</v>
      </c>
      <c r="I550" s="22" t="str">
        <f>IF(LEFT(E550, VLOOKUP($A550, LineTypes!$A$2:$D$5, 3)) = VLOOKUP($A550, LineTypes!$A$2:$D$5, 4), "", "X")</f>
        <v/>
      </c>
      <c r="J550" s="22" t="str">
        <f>IF(LEFT(G550, VLOOKUP($B550, LineTypes!$A$2:$D$5, 3)) = VLOOKUP($B550, LineTypes!$A$2:$D$5, 4), "", "X")</f>
        <v/>
      </c>
    </row>
    <row r="551" spans="1:10" x14ac:dyDescent="0.25">
      <c r="A551" s="3" t="s">
        <v>18</v>
      </c>
      <c r="B551" s="3" t="s">
        <v>18</v>
      </c>
      <c r="C551" s="17" t="s">
        <v>18</v>
      </c>
      <c r="D551" s="1" t="s">
        <v>408</v>
      </c>
      <c r="E551" s="1" t="str">
        <f>VLOOKUP(_xlfn.CONCAT(D551, " ", VLOOKUP($A551, LineTypes!$A$2:$D$5, 2)), Stops!$A$1:$G$1027, 2)</f>
        <v>9400ZZDLISL</v>
      </c>
      <c r="F551" s="1" t="s">
        <v>409</v>
      </c>
      <c r="G551" s="1" t="str">
        <f>VLOOKUP(_xlfn.CONCAT(F551, " ", VLOOKUP($B551, LineTypes!$A$2:$D$5, 2)), Stops!$A$1:$G$1027, 2)</f>
        <v>9400ZZDLCUT</v>
      </c>
      <c r="H551" s="21">
        <v>120</v>
      </c>
      <c r="I551" s="22" t="str">
        <f>IF(LEFT(E551, VLOOKUP($A551, LineTypes!$A$2:$D$5, 3)) = VLOOKUP($A551, LineTypes!$A$2:$D$5, 4), "", "X")</f>
        <v/>
      </c>
      <c r="J551" s="22" t="str">
        <f>IF(LEFT(G551, VLOOKUP($B551, LineTypes!$A$2:$D$5, 3)) = VLOOKUP($B551, LineTypes!$A$2:$D$5, 4), "", "X")</f>
        <v/>
      </c>
    </row>
    <row r="552" spans="1:10" x14ac:dyDescent="0.25">
      <c r="A552" s="3" t="s">
        <v>18</v>
      </c>
      <c r="B552" s="3" t="s">
        <v>18</v>
      </c>
      <c r="C552" s="17" t="s">
        <v>18</v>
      </c>
      <c r="D552" s="1" t="s">
        <v>409</v>
      </c>
      <c r="E552" s="1" t="str">
        <f>VLOOKUP(_xlfn.CONCAT(D552, " ", VLOOKUP($A552, LineTypes!$A$2:$D$5, 2)), Stops!$A$1:$G$1027, 2)</f>
        <v>9400ZZDLCUT</v>
      </c>
      <c r="F552" s="1" t="s">
        <v>410</v>
      </c>
      <c r="G552" s="1" t="str">
        <f>VLOOKUP(_xlfn.CONCAT(F552, " ", VLOOKUP($B552, LineTypes!$A$2:$D$5, 2)), Stops!$A$1:$G$1027, 2)</f>
        <v>9400ZZDLGRE</v>
      </c>
      <c r="H552" s="21">
        <v>60</v>
      </c>
      <c r="I552" s="22" t="str">
        <f>IF(LEFT(E552, VLOOKUP($A552, LineTypes!$A$2:$D$5, 3)) = VLOOKUP($A552, LineTypes!$A$2:$D$5, 4), "", "X")</f>
        <v/>
      </c>
      <c r="J552" s="22" t="str">
        <f>IF(LEFT(G552, VLOOKUP($B552, LineTypes!$A$2:$D$5, 3)) = VLOOKUP($B552, LineTypes!$A$2:$D$5, 4), "", "X")</f>
        <v/>
      </c>
    </row>
    <row r="553" spans="1:10" x14ac:dyDescent="0.25">
      <c r="A553" s="3" t="s">
        <v>18</v>
      </c>
      <c r="B553" s="3" t="s">
        <v>18</v>
      </c>
      <c r="C553" s="17" t="s">
        <v>18</v>
      </c>
      <c r="D553" s="1" t="s">
        <v>410</v>
      </c>
      <c r="E553" s="1" t="str">
        <f>VLOOKUP(_xlfn.CONCAT(D553, " ", VLOOKUP($A553, LineTypes!$A$2:$D$5, 2)), Stops!$A$1:$G$1027, 2)</f>
        <v>9400ZZDLGRE</v>
      </c>
      <c r="F553" s="1" t="s">
        <v>411</v>
      </c>
      <c r="G553" s="1" t="str">
        <f>VLOOKUP(_xlfn.CONCAT(F553, " ", VLOOKUP($B553, LineTypes!$A$2:$D$5, 2)), Stops!$A$1:$G$1027, 2)</f>
        <v>9400ZZDLDEP</v>
      </c>
      <c r="H553" s="21">
        <v>120</v>
      </c>
      <c r="I553" s="22" t="str">
        <f>IF(LEFT(E553, VLOOKUP($A553, LineTypes!$A$2:$D$5, 3)) = VLOOKUP($A553, LineTypes!$A$2:$D$5, 4), "", "X")</f>
        <v/>
      </c>
      <c r="J553" s="22" t="str">
        <f>IF(LEFT(G553, VLOOKUP($B553, LineTypes!$A$2:$D$5, 3)) = VLOOKUP($B553, LineTypes!$A$2:$D$5, 4), "", "X")</f>
        <v/>
      </c>
    </row>
    <row r="554" spans="1:10" x14ac:dyDescent="0.25">
      <c r="A554" s="3" t="s">
        <v>18</v>
      </c>
      <c r="B554" s="3" t="s">
        <v>18</v>
      </c>
      <c r="C554" s="17" t="s">
        <v>18</v>
      </c>
      <c r="D554" s="1" t="s">
        <v>411</v>
      </c>
      <c r="E554" s="1" t="str">
        <f>VLOOKUP(_xlfn.CONCAT(D554, " ", VLOOKUP($A554, LineTypes!$A$2:$D$5, 2)), Stops!$A$1:$G$1027, 2)</f>
        <v>9400ZZDLDEP</v>
      </c>
      <c r="F554" s="1" t="s">
        <v>412</v>
      </c>
      <c r="G554" s="1" t="str">
        <f>VLOOKUP(_xlfn.CONCAT(F554, " ", VLOOKUP($B554, LineTypes!$A$2:$D$5, 2)), Stops!$A$1:$G$1027, 2)</f>
        <v>9400ZZDLELV</v>
      </c>
      <c r="H554" s="21">
        <v>120</v>
      </c>
      <c r="I554" s="22" t="str">
        <f>IF(LEFT(E554, VLOOKUP($A554, LineTypes!$A$2:$D$5, 3)) = VLOOKUP($A554, LineTypes!$A$2:$D$5, 4), "", "X")</f>
        <v/>
      </c>
      <c r="J554" s="22" t="str">
        <f>IF(LEFT(G554, VLOOKUP($B554, LineTypes!$A$2:$D$5, 3)) = VLOOKUP($B554, LineTypes!$A$2:$D$5, 4), "", "X")</f>
        <v/>
      </c>
    </row>
    <row r="555" spans="1:10" x14ac:dyDescent="0.25">
      <c r="A555" s="3" t="s">
        <v>18</v>
      </c>
      <c r="B555" s="3" t="s">
        <v>18</v>
      </c>
      <c r="C555" s="17" t="s">
        <v>18</v>
      </c>
      <c r="D555" s="1" t="s">
        <v>412</v>
      </c>
      <c r="E555" s="1" t="str">
        <f>VLOOKUP(_xlfn.CONCAT(D555, " ", VLOOKUP($A555, LineTypes!$A$2:$D$5, 2)), Stops!$A$1:$G$1027, 2)</f>
        <v>9400ZZDLELV</v>
      </c>
      <c r="F555" s="1" t="s">
        <v>413</v>
      </c>
      <c r="G555" s="1" t="str">
        <f>VLOOKUP(_xlfn.CONCAT(F555, " ", VLOOKUP($B555, LineTypes!$A$2:$D$5, 2)), Stops!$A$1:$G$1027, 2)</f>
        <v>9400ZZDLLEW</v>
      </c>
      <c r="H555" s="21">
        <v>120</v>
      </c>
      <c r="I555" s="22" t="str">
        <f>IF(LEFT(E555, VLOOKUP($A555, LineTypes!$A$2:$D$5, 3)) = VLOOKUP($A555, LineTypes!$A$2:$D$5, 4), "", "X")</f>
        <v/>
      </c>
      <c r="J555" s="22" t="str">
        <f>IF(LEFT(G555, VLOOKUP($B555, LineTypes!$A$2:$D$5, 3)) = VLOOKUP($B555, LineTypes!$A$2:$D$5, 4), "", "X")</f>
        <v/>
      </c>
    </row>
    <row r="556" spans="1:10" x14ac:dyDescent="0.25">
      <c r="A556" s="3" t="s">
        <v>19</v>
      </c>
      <c r="B556" s="3" t="s">
        <v>19</v>
      </c>
      <c r="C556" s="18" t="s">
        <v>19</v>
      </c>
      <c r="D556" s="1" t="s">
        <v>182</v>
      </c>
      <c r="E556" s="1" t="str">
        <f>VLOOKUP(_xlfn.CONCAT(D556, " ", VLOOKUP($A556, LineTypes!$A$2:$D$5, 2)), Stops!$A$1:$G$1027, 2)</f>
        <v>9400ZZCRWMB</v>
      </c>
      <c r="F556" s="1" t="s">
        <v>414</v>
      </c>
      <c r="G556" s="1" t="str">
        <f>VLOOKUP(_xlfn.CONCAT(F556, " ", VLOOKUP($B556, LineTypes!$A$2:$D$5, 2)), Stops!$A$1:$G$1027, 2)</f>
        <v>9400ZZCRDDR</v>
      </c>
      <c r="H556" s="21">
        <v>60</v>
      </c>
      <c r="I556" s="22" t="str">
        <f>IF(LEFT(E556, VLOOKUP($A556, LineTypes!$A$2:$D$5, 3)) = VLOOKUP($A556, LineTypes!$A$2:$D$5, 4), "", "X")</f>
        <v/>
      </c>
      <c r="J556" s="22" t="str">
        <f>IF(LEFT(G556, VLOOKUP($B556, LineTypes!$A$2:$D$5, 3)) = VLOOKUP($B556, LineTypes!$A$2:$D$5, 4), "", "X")</f>
        <v/>
      </c>
    </row>
    <row r="557" spans="1:10" x14ac:dyDescent="0.25">
      <c r="A557" s="3" t="s">
        <v>19</v>
      </c>
      <c r="B557" s="3" t="s">
        <v>19</v>
      </c>
      <c r="C557" s="18" t="s">
        <v>19</v>
      </c>
      <c r="D557" s="1" t="s">
        <v>414</v>
      </c>
      <c r="E557" s="1" t="str">
        <f>VLOOKUP(_xlfn.CONCAT(D557, " ", VLOOKUP($A557, LineTypes!$A$2:$D$5, 2)), Stops!$A$1:$G$1027, 2)</f>
        <v>9400ZZCRDDR</v>
      </c>
      <c r="F557" s="1" t="s">
        <v>415</v>
      </c>
      <c r="G557" s="1" t="str">
        <f>VLOOKUP(_xlfn.CONCAT(F557, " ", VLOOKUP($B557, LineTypes!$A$2:$D$5, 2)), Stops!$A$1:$G$1027, 2)</f>
        <v>9400ZZCRMTP</v>
      </c>
      <c r="H557" s="21">
        <v>60</v>
      </c>
      <c r="I557" s="22" t="str">
        <f>IF(LEFT(E557, VLOOKUP($A557, LineTypes!$A$2:$D$5, 3)) = VLOOKUP($A557, LineTypes!$A$2:$D$5, 4), "", "X")</f>
        <v/>
      </c>
      <c r="J557" s="22" t="str">
        <f>IF(LEFT(G557, VLOOKUP($B557, LineTypes!$A$2:$D$5, 3)) = VLOOKUP($B557, LineTypes!$A$2:$D$5, 4), "", "X")</f>
        <v/>
      </c>
    </row>
    <row r="558" spans="1:10" x14ac:dyDescent="0.25">
      <c r="A558" s="3" t="s">
        <v>19</v>
      </c>
      <c r="B558" s="3" t="s">
        <v>19</v>
      </c>
      <c r="C558" s="18" t="s">
        <v>19</v>
      </c>
      <c r="D558" s="1" t="s">
        <v>415</v>
      </c>
      <c r="E558" s="1" t="str">
        <f>VLOOKUP(_xlfn.CONCAT(D558, " ", VLOOKUP($A558, LineTypes!$A$2:$D$5, 2)), Stops!$A$1:$G$1027, 2)</f>
        <v>9400ZZCRMTP</v>
      </c>
      <c r="F558" s="1" t="s">
        <v>416</v>
      </c>
      <c r="G558" s="1" t="str">
        <f>VLOOKUP(_xlfn.CONCAT(F558, " ", VLOOKUP($B558, LineTypes!$A$2:$D$5, 2)), Stops!$A$1:$G$1027, 2)</f>
        <v>9400ZZCRMDN</v>
      </c>
      <c r="H558" s="21">
        <v>120</v>
      </c>
      <c r="I558" s="22" t="str">
        <f>IF(LEFT(E558, VLOOKUP($A558, LineTypes!$A$2:$D$5, 3)) = VLOOKUP($A558, LineTypes!$A$2:$D$5, 4), "", "X")</f>
        <v/>
      </c>
      <c r="J558" s="22" t="str">
        <f>IF(LEFT(G558, VLOOKUP($B558, LineTypes!$A$2:$D$5, 3)) = VLOOKUP($B558, LineTypes!$A$2:$D$5, 4), "", "X")</f>
        <v/>
      </c>
    </row>
    <row r="559" spans="1:10" x14ac:dyDescent="0.25">
      <c r="A559" s="3" t="s">
        <v>19</v>
      </c>
      <c r="B559" s="3" t="s">
        <v>19</v>
      </c>
      <c r="C559" s="18" t="s">
        <v>19</v>
      </c>
      <c r="D559" s="1" t="s">
        <v>416</v>
      </c>
      <c r="E559" s="1" t="str">
        <f>VLOOKUP(_xlfn.CONCAT(D559, " ", VLOOKUP($A559, LineTypes!$A$2:$D$5, 2)), Stops!$A$1:$G$1027, 2)</f>
        <v>9400ZZCRMDN</v>
      </c>
      <c r="F559" s="1" t="s">
        <v>417</v>
      </c>
      <c r="G559" s="1" t="str">
        <f>VLOOKUP(_xlfn.CONCAT(F559, " ", VLOOKUP($B559, LineTypes!$A$2:$D$5, 2)), Stops!$A$1:$G$1027, 2)</f>
        <v>9400ZZCRPHI</v>
      </c>
      <c r="H559" s="21">
        <v>120</v>
      </c>
      <c r="I559" s="22" t="str">
        <f>IF(LEFT(E559, VLOOKUP($A559, LineTypes!$A$2:$D$5, 3)) = VLOOKUP($A559, LineTypes!$A$2:$D$5, 4), "", "X")</f>
        <v/>
      </c>
      <c r="J559" s="22" t="str">
        <f>IF(LEFT(G559, VLOOKUP($B559, LineTypes!$A$2:$D$5, 3)) = VLOOKUP($B559, LineTypes!$A$2:$D$5, 4), "", "X")</f>
        <v/>
      </c>
    </row>
    <row r="560" spans="1:10" x14ac:dyDescent="0.25">
      <c r="A560" s="3" t="s">
        <v>19</v>
      </c>
      <c r="B560" s="3" t="s">
        <v>19</v>
      </c>
      <c r="C560" s="18" t="s">
        <v>19</v>
      </c>
      <c r="D560" s="1" t="s">
        <v>417</v>
      </c>
      <c r="E560" s="1" t="str">
        <f>VLOOKUP(_xlfn.CONCAT(D560, " ", VLOOKUP($A560, LineTypes!$A$2:$D$5, 2)), Stops!$A$1:$G$1027, 2)</f>
        <v>9400ZZCRPHI</v>
      </c>
      <c r="F560" s="1" t="s">
        <v>418</v>
      </c>
      <c r="G560" s="1" t="str">
        <f>VLOOKUP(_xlfn.CONCAT(F560, " ", VLOOKUP($B560, LineTypes!$A$2:$D$5, 2)), Stops!$A$1:$G$1027, 2)</f>
        <v>9400ZZCRBGV</v>
      </c>
      <c r="H560" s="21">
        <v>60</v>
      </c>
      <c r="I560" s="22" t="str">
        <f>IF(LEFT(E560, VLOOKUP($A560, LineTypes!$A$2:$D$5, 3)) = VLOOKUP($A560, LineTypes!$A$2:$D$5, 4), "", "X")</f>
        <v/>
      </c>
      <c r="J560" s="22" t="str">
        <f>IF(LEFT(G560, VLOOKUP($B560, LineTypes!$A$2:$D$5, 3)) = VLOOKUP($B560, LineTypes!$A$2:$D$5, 4), "", "X")</f>
        <v/>
      </c>
    </row>
    <row r="561" spans="1:10" x14ac:dyDescent="0.25">
      <c r="A561" s="3" t="s">
        <v>19</v>
      </c>
      <c r="B561" s="3" t="s">
        <v>19</v>
      </c>
      <c r="C561" s="18" t="s">
        <v>19</v>
      </c>
      <c r="D561" s="1" t="s">
        <v>418</v>
      </c>
      <c r="E561" s="1" t="str">
        <f>VLOOKUP(_xlfn.CONCAT(D561, " ", VLOOKUP($A561, LineTypes!$A$2:$D$5, 2)), Stops!$A$1:$G$1027, 2)</f>
        <v>9400ZZCRBGV</v>
      </c>
      <c r="F561" s="1" t="s">
        <v>419</v>
      </c>
      <c r="G561" s="1" t="str">
        <f>VLOOKUP(_xlfn.CONCAT(F561, " ", VLOOKUP($B561, LineTypes!$A$2:$D$5, 2)), Stops!$A$1:$G$1027, 2)</f>
        <v>9400ZZCRMCH</v>
      </c>
      <c r="H561" s="21">
        <v>120</v>
      </c>
      <c r="I561" s="22" t="str">
        <f>IF(LEFT(E561, VLOOKUP($A561, LineTypes!$A$2:$D$5, 3)) = VLOOKUP($A561, LineTypes!$A$2:$D$5, 4), "", "X")</f>
        <v/>
      </c>
      <c r="J561" s="22" t="str">
        <f>IF(LEFT(G561, VLOOKUP($B561, LineTypes!$A$2:$D$5, 3)) = VLOOKUP($B561, LineTypes!$A$2:$D$5, 4), "", "X")</f>
        <v/>
      </c>
    </row>
    <row r="562" spans="1:10" x14ac:dyDescent="0.25">
      <c r="A562" s="3" t="s">
        <v>19</v>
      </c>
      <c r="B562" s="3" t="s">
        <v>19</v>
      </c>
      <c r="C562" s="18" t="s">
        <v>19</v>
      </c>
      <c r="D562" s="1" t="s">
        <v>419</v>
      </c>
      <c r="E562" s="1" t="str">
        <f>VLOOKUP(_xlfn.CONCAT(D562, " ", VLOOKUP($A562, LineTypes!$A$2:$D$5, 2)), Stops!$A$1:$G$1027, 2)</f>
        <v>9400ZZCRMCH</v>
      </c>
      <c r="F562" s="1" t="s">
        <v>420</v>
      </c>
      <c r="G562" s="1" t="str">
        <f>VLOOKUP(_xlfn.CONCAT(F562, " ", VLOOKUP($B562, LineTypes!$A$2:$D$5, 2)), Stops!$A$1:$G$1027, 2)</f>
        <v>9400ZZCRMJT</v>
      </c>
      <c r="H562" s="21">
        <v>180</v>
      </c>
      <c r="I562" s="22" t="str">
        <f>IF(LEFT(E562, VLOOKUP($A562, LineTypes!$A$2:$D$5, 3)) = VLOOKUP($A562, LineTypes!$A$2:$D$5, 4), "", "X")</f>
        <v/>
      </c>
      <c r="J562" s="22" t="str">
        <f>IF(LEFT(G562, VLOOKUP($B562, LineTypes!$A$2:$D$5, 3)) = VLOOKUP($B562, LineTypes!$A$2:$D$5, 4), "", "X")</f>
        <v/>
      </c>
    </row>
    <row r="563" spans="1:10" x14ac:dyDescent="0.25">
      <c r="A563" s="3" t="s">
        <v>19</v>
      </c>
      <c r="B563" s="3" t="s">
        <v>19</v>
      </c>
      <c r="C563" s="18" t="s">
        <v>19</v>
      </c>
      <c r="D563" s="1" t="s">
        <v>420</v>
      </c>
      <c r="E563" s="1" t="str">
        <f>VLOOKUP(_xlfn.CONCAT(D563, " ", VLOOKUP($A563, LineTypes!$A$2:$D$5, 2)), Stops!$A$1:$G$1027, 2)</f>
        <v>9400ZZCRMJT</v>
      </c>
      <c r="F563" s="1" t="s">
        <v>421</v>
      </c>
      <c r="G563" s="1" t="str">
        <f>VLOOKUP(_xlfn.CONCAT(F563, " ", VLOOKUP($B563, LineTypes!$A$2:$D$5, 2)), Stops!$A$1:$G$1027, 2)</f>
        <v>9400ZZCRBED</v>
      </c>
      <c r="H563" s="21">
        <v>120</v>
      </c>
      <c r="I563" s="22" t="str">
        <f>IF(LEFT(E563, VLOOKUP($A563, LineTypes!$A$2:$D$5, 3)) = VLOOKUP($A563, LineTypes!$A$2:$D$5, 4), "", "X")</f>
        <v/>
      </c>
      <c r="J563" s="22" t="str">
        <f>IF(LEFT(G563, VLOOKUP($B563, LineTypes!$A$2:$D$5, 3)) = VLOOKUP($B563, LineTypes!$A$2:$D$5, 4), "", "X")</f>
        <v/>
      </c>
    </row>
    <row r="564" spans="1:10" x14ac:dyDescent="0.25">
      <c r="A564" s="3" t="s">
        <v>19</v>
      </c>
      <c r="B564" s="3" t="s">
        <v>19</v>
      </c>
      <c r="C564" s="18" t="s">
        <v>19</v>
      </c>
      <c r="D564" s="1" t="s">
        <v>421</v>
      </c>
      <c r="E564" s="1" t="str">
        <f>VLOOKUP(_xlfn.CONCAT(D564, " ", VLOOKUP($A564, LineTypes!$A$2:$D$5, 2)), Stops!$A$1:$G$1027, 2)</f>
        <v>9400ZZCRBED</v>
      </c>
      <c r="F564" s="1" t="s">
        <v>422</v>
      </c>
      <c r="G564" s="1" t="str">
        <f>VLOOKUP(_xlfn.CONCAT(F564, " ", VLOOKUP($B564, LineTypes!$A$2:$D$5, 2)), Stops!$A$1:$G$1027, 2)</f>
        <v>9400ZZCRTPA</v>
      </c>
      <c r="H564" s="21">
        <v>120</v>
      </c>
      <c r="I564" s="22" t="str">
        <f>IF(LEFT(E564, VLOOKUP($A564, LineTypes!$A$2:$D$5, 3)) = VLOOKUP($A564, LineTypes!$A$2:$D$5, 4), "", "X")</f>
        <v/>
      </c>
      <c r="J564" s="22" t="str">
        <f>IF(LEFT(G564, VLOOKUP($B564, LineTypes!$A$2:$D$5, 3)) = VLOOKUP($B564, LineTypes!$A$2:$D$5, 4), "", "X")</f>
        <v/>
      </c>
    </row>
    <row r="565" spans="1:10" x14ac:dyDescent="0.25">
      <c r="A565" s="3" t="s">
        <v>19</v>
      </c>
      <c r="B565" s="3" t="s">
        <v>19</v>
      </c>
      <c r="C565" s="18" t="s">
        <v>19</v>
      </c>
      <c r="D565" s="1" t="s">
        <v>422</v>
      </c>
      <c r="E565" s="1" t="str">
        <f>VLOOKUP(_xlfn.CONCAT(D565, " ", VLOOKUP($A565, LineTypes!$A$2:$D$5, 2)), Stops!$A$1:$G$1027, 2)</f>
        <v>9400ZZCRTPA</v>
      </c>
      <c r="F565" s="1" t="s">
        <v>423</v>
      </c>
      <c r="G565" s="1" t="str">
        <f>VLOOKUP(_xlfn.CONCAT(F565, " ", VLOOKUP($B565, LineTypes!$A$2:$D$5, 2)), Stops!$A$1:$G$1027, 2)</f>
        <v>9400ZZCRAMP</v>
      </c>
      <c r="H565" s="21">
        <v>60</v>
      </c>
      <c r="I565" s="22" t="str">
        <f>IF(LEFT(E565, VLOOKUP($A565, LineTypes!$A$2:$D$5, 3)) = VLOOKUP($A565, LineTypes!$A$2:$D$5, 4), "", "X")</f>
        <v/>
      </c>
      <c r="J565" s="22" t="str">
        <f>IF(LEFT(G565, VLOOKUP($B565, LineTypes!$A$2:$D$5, 3)) = VLOOKUP($B565, LineTypes!$A$2:$D$5, 4), "", "X")</f>
        <v/>
      </c>
    </row>
    <row r="566" spans="1:10" x14ac:dyDescent="0.25">
      <c r="A566" s="3" t="s">
        <v>19</v>
      </c>
      <c r="B566" s="3" t="s">
        <v>19</v>
      </c>
      <c r="C566" s="18" t="s">
        <v>19</v>
      </c>
      <c r="D566" s="1" t="s">
        <v>423</v>
      </c>
      <c r="E566" s="1" t="str">
        <f>VLOOKUP(_xlfn.CONCAT(D566, " ", VLOOKUP($A566, LineTypes!$A$2:$D$5, 2)), Stops!$A$1:$G$1027, 2)</f>
        <v>9400ZZCRAMP</v>
      </c>
      <c r="F566" s="1" t="s">
        <v>424</v>
      </c>
      <c r="G566" s="1" t="str">
        <f>VLOOKUP(_xlfn.CONCAT(F566, " ", VLOOKUP($B566, LineTypes!$A$2:$D$5, 2)), Stops!$A$1:$G$1027, 2)</f>
        <v>9400ZZCRWAD</v>
      </c>
      <c r="H566" s="21">
        <v>120</v>
      </c>
      <c r="I566" s="22" t="str">
        <f>IF(LEFT(E566, VLOOKUP($A566, LineTypes!$A$2:$D$5, 3)) = VLOOKUP($A566, LineTypes!$A$2:$D$5, 4), "", "X")</f>
        <v/>
      </c>
      <c r="J566" s="22" t="str">
        <f>IF(LEFT(G566, VLOOKUP($B566, LineTypes!$A$2:$D$5, 3)) = VLOOKUP($B566, LineTypes!$A$2:$D$5, 4), "", "X")</f>
        <v/>
      </c>
    </row>
    <row r="567" spans="1:10" x14ac:dyDescent="0.25">
      <c r="A567" s="3" t="s">
        <v>19</v>
      </c>
      <c r="B567" s="3" t="s">
        <v>19</v>
      </c>
      <c r="C567" s="18" t="s">
        <v>19</v>
      </c>
      <c r="D567" s="1" t="s">
        <v>424</v>
      </c>
      <c r="E567" s="1" t="str">
        <f>VLOOKUP(_xlfn.CONCAT(D567, " ", VLOOKUP($A567, LineTypes!$A$2:$D$5, 2)), Stops!$A$1:$G$1027, 2)</f>
        <v>9400ZZCRWAD</v>
      </c>
      <c r="F567" s="1" t="s">
        <v>425</v>
      </c>
      <c r="G567" s="1" t="str">
        <f>VLOOKUP(_xlfn.CONCAT(F567, " ", VLOOKUP($B567, LineTypes!$A$2:$D$5, 2)), Stops!$A$1:$G$1027, 2)</f>
        <v>9400ZZCRWAN</v>
      </c>
      <c r="H567" s="21">
        <v>120</v>
      </c>
      <c r="I567" s="22" t="str">
        <f>IF(LEFT(E567, VLOOKUP($A567, LineTypes!$A$2:$D$5, 3)) = VLOOKUP($A567, LineTypes!$A$2:$D$5, 4), "", "X")</f>
        <v/>
      </c>
      <c r="J567" s="22" t="str">
        <f>IF(LEFT(G567, VLOOKUP($B567, LineTypes!$A$2:$D$5, 3)) = VLOOKUP($B567, LineTypes!$A$2:$D$5, 4), "", "X")</f>
        <v/>
      </c>
    </row>
    <row r="568" spans="1:10" x14ac:dyDescent="0.25">
      <c r="A568" s="3" t="s">
        <v>19</v>
      </c>
      <c r="B568" s="3" t="s">
        <v>19</v>
      </c>
      <c r="C568" s="18" t="s">
        <v>19</v>
      </c>
      <c r="D568" s="1" t="s">
        <v>425</v>
      </c>
      <c r="E568" s="1" t="str">
        <f>VLOOKUP(_xlfn.CONCAT(D568, " ", VLOOKUP($A568, LineTypes!$A$2:$D$5, 2)), Stops!$A$1:$G$1027, 2)</f>
        <v>9400ZZCRWAN</v>
      </c>
      <c r="F568" s="1" t="s">
        <v>426</v>
      </c>
      <c r="G568" s="1" t="str">
        <f>VLOOKUP(_xlfn.CONCAT(F568, " ", VLOOKUP($B568, LineTypes!$A$2:$D$5, 2)), Stops!$A$1:$G$1027, 2)</f>
        <v>9400ZZCRRVC</v>
      </c>
      <c r="H568" s="21">
        <v>120</v>
      </c>
      <c r="I568" s="22" t="str">
        <f>IF(LEFT(E568, VLOOKUP($A568, LineTypes!$A$2:$D$5, 3)) = VLOOKUP($A568, LineTypes!$A$2:$D$5, 4), "", "X")</f>
        <v/>
      </c>
      <c r="J568" s="22" t="str">
        <f>IF(LEFT(G568, VLOOKUP($B568, LineTypes!$A$2:$D$5, 3)) = VLOOKUP($B568, LineTypes!$A$2:$D$5, 4), "", "X")</f>
        <v/>
      </c>
    </row>
    <row r="569" spans="1:10" x14ac:dyDescent="0.25">
      <c r="A569" s="3" t="s">
        <v>19</v>
      </c>
      <c r="B569" s="3" t="s">
        <v>19</v>
      </c>
      <c r="C569" s="18" t="s">
        <v>19</v>
      </c>
      <c r="D569" s="1" t="s">
        <v>426</v>
      </c>
      <c r="E569" s="1" t="str">
        <f>VLOOKUP(_xlfn.CONCAT(D569, " ", VLOOKUP($A569, LineTypes!$A$2:$D$5, 2)), Stops!$A$1:$G$1027, 2)</f>
        <v>9400ZZCRRVC</v>
      </c>
      <c r="F569" s="1" t="s">
        <v>427</v>
      </c>
      <c r="G569" s="1" t="str">
        <f>VLOOKUP(_xlfn.CONCAT(F569, " ", VLOOKUP($B569, LineTypes!$A$2:$D$5, 2)), Stops!$A$1:$G$1027, 2)</f>
        <v>9400ZZCRCTR</v>
      </c>
      <c r="H569" s="21">
        <v>60</v>
      </c>
      <c r="I569" s="22" t="str">
        <f>IF(LEFT(E569, VLOOKUP($A569, LineTypes!$A$2:$D$5, 3)) = VLOOKUP($A569, LineTypes!$A$2:$D$5, 4), "", "X")</f>
        <v/>
      </c>
      <c r="J569" s="22" t="str">
        <f>IF(LEFT(G569, VLOOKUP($B569, LineTypes!$A$2:$D$5, 3)) = VLOOKUP($B569, LineTypes!$A$2:$D$5, 4), "", "X")</f>
        <v/>
      </c>
    </row>
    <row r="570" spans="1:10" x14ac:dyDescent="0.25">
      <c r="A570" s="3" t="s">
        <v>19</v>
      </c>
      <c r="B570" s="3" t="s">
        <v>19</v>
      </c>
      <c r="C570" s="18" t="s">
        <v>19</v>
      </c>
      <c r="D570" s="1" t="s">
        <v>427</v>
      </c>
      <c r="E570" s="1" t="str">
        <f>VLOOKUP(_xlfn.CONCAT(D570, " ", VLOOKUP($A570, LineTypes!$A$2:$D$5, 2)), Stops!$A$1:$G$1027, 2)</f>
        <v>9400ZZCRCTR</v>
      </c>
      <c r="F570" s="1" t="s">
        <v>325</v>
      </c>
      <c r="G570" s="1" t="str">
        <f>VLOOKUP(_xlfn.CONCAT(F570, " ", VLOOKUP($B570, LineTypes!$A$2:$D$5, 2)), Stops!$A$1:$G$1027, 2)</f>
        <v>9400ZZCRWCR</v>
      </c>
      <c r="H570" s="21">
        <v>60</v>
      </c>
      <c r="I570" s="22" t="str">
        <f>IF(LEFT(E570, VLOOKUP($A570, LineTypes!$A$2:$D$5, 3)) = VLOOKUP($A570, LineTypes!$A$2:$D$5, 4), "", "X")</f>
        <v/>
      </c>
      <c r="J570" s="22" t="str">
        <f>IF(LEFT(G570, VLOOKUP($B570, LineTypes!$A$2:$D$5, 3)) = VLOOKUP($B570, LineTypes!$A$2:$D$5, 4), "", "X")</f>
        <v/>
      </c>
    </row>
    <row r="571" spans="1:10" x14ac:dyDescent="0.25">
      <c r="A571" s="3" t="s">
        <v>19</v>
      </c>
      <c r="B571" s="3" t="s">
        <v>19</v>
      </c>
      <c r="C571" s="18" t="s">
        <v>19</v>
      </c>
      <c r="D571" s="1" t="s">
        <v>325</v>
      </c>
      <c r="E571" s="1" t="str">
        <f>VLOOKUP(_xlfn.CONCAT(D571, " ", VLOOKUP($A571, LineTypes!$A$2:$D$5, 2)), Stops!$A$1:$G$1027, 2)</f>
        <v>9400ZZCRWCR</v>
      </c>
      <c r="F571" s="1" t="s">
        <v>428</v>
      </c>
      <c r="G571" s="1" t="str">
        <f>VLOOKUP(_xlfn.CONCAT(F571, " ", VLOOKUP($B571, LineTypes!$A$2:$D$5, 2)), Stops!$A$1:$G$1027, 2)</f>
        <v>9400ZZCRWEL</v>
      </c>
      <c r="H571" s="21">
        <v>60</v>
      </c>
      <c r="I571" s="22" t="str">
        <f>IF(LEFT(E571, VLOOKUP($A571, LineTypes!$A$2:$D$5, 3)) = VLOOKUP($A571, LineTypes!$A$2:$D$5, 4), "", "X")</f>
        <v/>
      </c>
      <c r="J571" s="22" t="str">
        <f>IF(LEFT(G571, VLOOKUP($B571, LineTypes!$A$2:$D$5, 3)) = VLOOKUP($B571, LineTypes!$A$2:$D$5, 4), "", "X")</f>
        <v/>
      </c>
    </row>
    <row r="572" spans="1:10" x14ac:dyDescent="0.25">
      <c r="A572" s="3" t="s">
        <v>19</v>
      </c>
      <c r="B572" s="3" t="s">
        <v>19</v>
      </c>
      <c r="C572" s="18" t="s">
        <v>19</v>
      </c>
      <c r="D572" s="1" t="s">
        <v>428</v>
      </c>
      <c r="E572" s="1" t="str">
        <f>VLOOKUP(_xlfn.CONCAT(D572, " ", VLOOKUP($A572, LineTypes!$A$2:$D$5, 2)), Stops!$A$1:$G$1027, 2)</f>
        <v>9400ZZCRWEL</v>
      </c>
      <c r="F572" s="1" t="s">
        <v>429</v>
      </c>
      <c r="G572" s="1" t="str">
        <f>VLOOKUP(_xlfn.CONCAT(F572, " ", VLOOKUP($B572, LineTypes!$A$2:$D$5, 2)), Stops!$A$1:$G$1027, 2)</f>
        <v>9400ZZCRECR</v>
      </c>
      <c r="H572" s="21">
        <v>60</v>
      </c>
      <c r="I572" s="22" t="str">
        <f>IF(LEFT(E572, VLOOKUP($A572, LineTypes!$A$2:$D$5, 3)) = VLOOKUP($A572, LineTypes!$A$2:$D$5, 4), "", "X")</f>
        <v/>
      </c>
      <c r="J572" s="22" t="str">
        <f>IF(LEFT(G572, VLOOKUP($B572, LineTypes!$A$2:$D$5, 3)) = VLOOKUP($B572, LineTypes!$A$2:$D$5, 4), "", "X")</f>
        <v/>
      </c>
    </row>
    <row r="573" spans="1:10" x14ac:dyDescent="0.25">
      <c r="A573" s="3" t="s">
        <v>19</v>
      </c>
      <c r="B573" s="3" t="s">
        <v>19</v>
      </c>
      <c r="C573" s="18" t="s">
        <v>19</v>
      </c>
      <c r="D573" s="1" t="s">
        <v>429</v>
      </c>
      <c r="E573" s="1" t="str">
        <f>VLOOKUP(_xlfn.CONCAT(D573, " ", VLOOKUP($A573, LineTypes!$A$2:$D$5, 2)), Stops!$A$1:$G$1027, 2)</f>
        <v>9400ZZCRECR</v>
      </c>
      <c r="F573" s="1" t="s">
        <v>430</v>
      </c>
      <c r="G573" s="1" t="str">
        <f>VLOOKUP(_xlfn.CONCAT(F573, " ", VLOOKUP($B573, LineTypes!$A$2:$D$5, 2)), Stops!$A$1:$G$1027, 2)</f>
        <v>9400ZZCRCEN</v>
      </c>
      <c r="H573" s="21">
        <v>60</v>
      </c>
      <c r="I573" s="22" t="str">
        <f>IF(LEFT(E573, VLOOKUP($A573, LineTypes!$A$2:$D$5, 3)) = VLOOKUP($A573, LineTypes!$A$2:$D$5, 4), "", "X")</f>
        <v/>
      </c>
      <c r="J573" s="22" t="str">
        <f>IF(LEFT(G573, VLOOKUP($B573, LineTypes!$A$2:$D$5, 3)) = VLOOKUP($B573, LineTypes!$A$2:$D$5, 4), "", "X")</f>
        <v/>
      </c>
    </row>
    <row r="574" spans="1:10" x14ac:dyDescent="0.25">
      <c r="A574" s="3" t="s">
        <v>19</v>
      </c>
      <c r="B574" s="3" t="s">
        <v>19</v>
      </c>
      <c r="C574" s="18" t="s">
        <v>19</v>
      </c>
      <c r="D574" s="1" t="s">
        <v>430</v>
      </c>
      <c r="E574" s="1" t="str">
        <f>VLOOKUP(_xlfn.CONCAT(D574, " ", VLOOKUP($A574, LineTypes!$A$2:$D$5, 2)), Stops!$A$1:$G$1027, 2)</f>
        <v>9400ZZCRCEN</v>
      </c>
      <c r="F574" s="1" t="s">
        <v>431</v>
      </c>
      <c r="G574" s="1" t="str">
        <f>VLOOKUP(_xlfn.CONCAT(F574, " ", VLOOKUP($B574, LineTypes!$A$2:$D$5, 2)), Stops!$A$1:$G$1027, 2)</f>
        <v>9400ZZCRCHR</v>
      </c>
      <c r="H574" s="21">
        <v>60</v>
      </c>
      <c r="I574" s="22" t="str">
        <f>IF(LEFT(E574, VLOOKUP($A574, LineTypes!$A$2:$D$5, 3)) = VLOOKUP($A574, LineTypes!$A$2:$D$5, 4), "", "X")</f>
        <v/>
      </c>
      <c r="J574" s="22" t="str">
        <f>IF(LEFT(G574, VLOOKUP($B574, LineTypes!$A$2:$D$5, 3)) = VLOOKUP($B574, LineTypes!$A$2:$D$5, 4), "", "X")</f>
        <v/>
      </c>
    </row>
    <row r="575" spans="1:10" x14ac:dyDescent="0.25">
      <c r="A575" s="3" t="s">
        <v>19</v>
      </c>
      <c r="B575" s="3" t="s">
        <v>19</v>
      </c>
      <c r="C575" s="18" t="s">
        <v>19</v>
      </c>
      <c r="D575" s="1" t="s">
        <v>431</v>
      </c>
      <c r="E575" s="1" t="str">
        <f>VLOOKUP(_xlfn.CONCAT(D575, " ", VLOOKUP($A575, LineTypes!$A$2:$D$5, 2)), Stops!$A$1:$G$1027, 2)</f>
        <v>9400ZZCRCHR</v>
      </c>
      <c r="F575" s="1" t="s">
        <v>427</v>
      </c>
      <c r="G575" s="1" t="str">
        <f>VLOOKUP(_xlfn.CONCAT(F575, " ", VLOOKUP($B575, LineTypes!$A$2:$D$5, 2)), Stops!$A$1:$G$1027, 2)</f>
        <v>9400ZZCRCTR</v>
      </c>
      <c r="H575" s="21">
        <v>60</v>
      </c>
      <c r="I575" s="22" t="str">
        <f>IF(LEFT(E575, VLOOKUP($A575, LineTypes!$A$2:$D$5, 3)) = VLOOKUP($A575, LineTypes!$A$2:$D$5, 4), "", "X")</f>
        <v/>
      </c>
      <c r="J575" s="22" t="str">
        <f>IF(LEFT(G575, VLOOKUP($B575, LineTypes!$A$2:$D$5, 3)) = VLOOKUP($B575, LineTypes!$A$2:$D$5, 4), "", "X")</f>
        <v/>
      </c>
    </row>
    <row r="576" spans="1:10" x14ac:dyDescent="0.25">
      <c r="A576" s="3" t="s">
        <v>19</v>
      </c>
      <c r="B576" s="3" t="s">
        <v>19</v>
      </c>
      <c r="C576" s="18" t="s">
        <v>19</v>
      </c>
      <c r="D576" s="1" t="s">
        <v>431</v>
      </c>
      <c r="E576" s="1" t="str">
        <f>VLOOKUP(_xlfn.CONCAT(D576, " ", VLOOKUP($A576, LineTypes!$A$2:$D$5, 2)), Stops!$A$1:$G$1027, 2)</f>
        <v>9400ZZCRCHR</v>
      </c>
      <c r="F576" s="1" t="s">
        <v>425</v>
      </c>
      <c r="G576" s="1" t="str">
        <f>VLOOKUP(_xlfn.CONCAT(F576, " ", VLOOKUP($B576, LineTypes!$A$2:$D$5, 2)), Stops!$A$1:$G$1027, 2)</f>
        <v>9400ZZCRWAN</v>
      </c>
      <c r="H576" s="21">
        <v>120</v>
      </c>
      <c r="I576" s="22" t="str">
        <f>IF(LEFT(E576, VLOOKUP($A576, LineTypes!$A$2:$D$5, 3)) = VLOOKUP($A576, LineTypes!$A$2:$D$5, 4), "", "X")</f>
        <v/>
      </c>
      <c r="J576" s="22" t="str">
        <f>IF(LEFT(G576, VLOOKUP($B576, LineTypes!$A$2:$D$5, 3)) = VLOOKUP($B576, LineTypes!$A$2:$D$5, 4), "", "X")</f>
        <v/>
      </c>
    </row>
    <row r="577" spans="1:10" x14ac:dyDescent="0.25">
      <c r="A577" s="3" t="s">
        <v>19</v>
      </c>
      <c r="B577" s="3" t="s">
        <v>19</v>
      </c>
      <c r="C577" s="18" t="s">
        <v>19</v>
      </c>
      <c r="D577" s="1" t="s">
        <v>429</v>
      </c>
      <c r="E577" s="1" t="str">
        <f>VLOOKUP(_xlfn.CONCAT(D577, " ", VLOOKUP($A577, LineTypes!$A$2:$D$5, 2)), Stops!$A$1:$G$1027, 2)</f>
        <v>9400ZZCRECR</v>
      </c>
      <c r="F577" s="1" t="s">
        <v>432</v>
      </c>
      <c r="G577" s="1" t="str">
        <f>VLOOKUP(_xlfn.CONCAT(F577, " ", VLOOKUP($B577, LineTypes!$A$2:$D$5, 2)), Stops!$A$1:$G$1027, 2)</f>
        <v>9400ZZCRLEB</v>
      </c>
      <c r="H577" s="21">
        <v>60</v>
      </c>
      <c r="I577" s="22" t="str">
        <f>IF(LEFT(E577, VLOOKUP($A577, LineTypes!$A$2:$D$5, 3)) = VLOOKUP($A577, LineTypes!$A$2:$D$5, 4), "", "X")</f>
        <v/>
      </c>
      <c r="J577" s="22" t="str">
        <f>IF(LEFT(G577, VLOOKUP($B577, LineTypes!$A$2:$D$5, 3)) = VLOOKUP($B577, LineTypes!$A$2:$D$5, 4), "", "X")</f>
        <v/>
      </c>
    </row>
    <row r="578" spans="1:10" x14ac:dyDescent="0.25">
      <c r="A578" s="3" t="s">
        <v>19</v>
      </c>
      <c r="B578" s="3" t="s">
        <v>19</v>
      </c>
      <c r="C578" s="18" t="s">
        <v>19</v>
      </c>
      <c r="D578" s="1" t="s">
        <v>432</v>
      </c>
      <c r="E578" s="1" t="str">
        <f>VLOOKUP(_xlfn.CONCAT(D578, " ", VLOOKUP($A578, LineTypes!$A$2:$D$5, 2)), Stops!$A$1:$G$1027, 2)</f>
        <v>9400ZZCRLEB</v>
      </c>
      <c r="F578" s="1" t="s">
        <v>433</v>
      </c>
      <c r="G578" s="1" t="str">
        <f>VLOOKUP(_xlfn.CONCAT(F578, " ", VLOOKUP($B578, LineTypes!$A$2:$D$5, 2)), Stops!$A$1:$G$1027, 2)</f>
        <v>9400ZZCRSAN</v>
      </c>
      <c r="H578" s="21">
        <v>60</v>
      </c>
      <c r="I578" s="22" t="str">
        <f>IF(LEFT(E578, VLOOKUP($A578, LineTypes!$A$2:$D$5, 3)) = VLOOKUP($A578, LineTypes!$A$2:$D$5, 4), "", "X")</f>
        <v/>
      </c>
      <c r="J578" s="22" t="str">
        <f>IF(LEFT(G578, VLOOKUP($B578, LineTypes!$A$2:$D$5, 3)) = VLOOKUP($B578, LineTypes!$A$2:$D$5, 4), "", "X")</f>
        <v/>
      </c>
    </row>
    <row r="579" spans="1:10" x14ac:dyDescent="0.25">
      <c r="A579" s="3" t="s">
        <v>19</v>
      </c>
      <c r="B579" s="3" t="s">
        <v>19</v>
      </c>
      <c r="C579" s="18" t="s">
        <v>19</v>
      </c>
      <c r="D579" s="1" t="s">
        <v>433</v>
      </c>
      <c r="E579" s="1" t="str">
        <f>VLOOKUP(_xlfn.CONCAT(D579, " ", VLOOKUP($A579, LineTypes!$A$2:$D$5, 2)), Stops!$A$1:$G$1027, 2)</f>
        <v>9400ZZCRSAN</v>
      </c>
      <c r="F579" s="1" t="s">
        <v>434</v>
      </c>
      <c r="G579" s="1" t="str">
        <f>VLOOKUP(_xlfn.CONCAT(F579, " ", VLOOKUP($B579, LineTypes!$A$2:$D$5, 2)), Stops!$A$1:$G$1027, 2)</f>
        <v>9400ZZCRADD</v>
      </c>
      <c r="H579" s="21">
        <v>120</v>
      </c>
      <c r="I579" s="22" t="str">
        <f>IF(LEFT(E579, VLOOKUP($A579, LineTypes!$A$2:$D$5, 3)) = VLOOKUP($A579, LineTypes!$A$2:$D$5, 4), "", "X")</f>
        <v/>
      </c>
      <c r="J579" s="22" t="str">
        <f>IF(LEFT(G579, VLOOKUP($B579, LineTypes!$A$2:$D$5, 3)) = VLOOKUP($B579, LineTypes!$A$2:$D$5, 4), "", "X")</f>
        <v/>
      </c>
    </row>
    <row r="580" spans="1:10" x14ac:dyDescent="0.25">
      <c r="A580" s="3" t="s">
        <v>19</v>
      </c>
      <c r="B580" s="3" t="s">
        <v>19</v>
      </c>
      <c r="C580" s="18" t="s">
        <v>19</v>
      </c>
      <c r="D580" s="1" t="s">
        <v>434</v>
      </c>
      <c r="E580" s="1" t="str">
        <f>VLOOKUP(_xlfn.CONCAT(D580, " ", VLOOKUP($A580, LineTypes!$A$2:$D$5, 2)), Stops!$A$1:$G$1027, 2)</f>
        <v>9400ZZCRADD</v>
      </c>
      <c r="F580" s="1" t="s">
        <v>435</v>
      </c>
      <c r="G580" s="1" t="str">
        <f>VLOOKUP(_xlfn.CONCAT(F580, " ", VLOOKUP($B580, LineTypes!$A$2:$D$5, 2)), Stops!$A$1:$G$1027, 2)</f>
        <v>9400ZZCRBLA</v>
      </c>
      <c r="H580" s="21">
        <v>120</v>
      </c>
      <c r="I580" s="22" t="str">
        <f>IF(LEFT(E580, VLOOKUP($A580, LineTypes!$A$2:$D$5, 3)) = VLOOKUP($A580, LineTypes!$A$2:$D$5, 4), "", "X")</f>
        <v/>
      </c>
      <c r="J580" s="22" t="str">
        <f>IF(LEFT(G580, VLOOKUP($B580, LineTypes!$A$2:$D$5, 3)) = VLOOKUP($B580, LineTypes!$A$2:$D$5, 4), "", "X")</f>
        <v/>
      </c>
    </row>
    <row r="581" spans="1:10" x14ac:dyDescent="0.25">
      <c r="A581" s="3" t="s">
        <v>19</v>
      </c>
      <c r="B581" s="3" t="s">
        <v>19</v>
      </c>
      <c r="C581" s="18" t="s">
        <v>19</v>
      </c>
      <c r="D581" s="1" t="s">
        <v>435</v>
      </c>
      <c r="E581" s="1" t="str">
        <f>VLOOKUP(_xlfn.CONCAT(D581, " ", VLOOKUP($A581, LineTypes!$A$2:$D$5, 2)), Stops!$A$1:$G$1027, 2)</f>
        <v>9400ZZCRBLA</v>
      </c>
      <c r="F581" s="1" t="s">
        <v>436</v>
      </c>
      <c r="G581" s="1" t="str">
        <f>VLOOKUP(_xlfn.CONCAT(F581, " ", VLOOKUP($B581, LineTypes!$A$2:$D$5, 2)), Stops!$A$1:$G$1027, 2)</f>
        <v>9400ZZCRWOD</v>
      </c>
      <c r="H581" s="21">
        <v>120</v>
      </c>
      <c r="I581" s="22" t="str">
        <f>IF(LEFT(E581, VLOOKUP($A581, LineTypes!$A$2:$D$5, 3)) = VLOOKUP($A581, LineTypes!$A$2:$D$5, 4), "", "X")</f>
        <v/>
      </c>
      <c r="J581" s="22" t="str">
        <f>IF(LEFT(G581, VLOOKUP($B581, LineTypes!$A$2:$D$5, 3)) = VLOOKUP($B581, LineTypes!$A$2:$D$5, 4), "", "X")</f>
        <v/>
      </c>
    </row>
    <row r="582" spans="1:10" x14ac:dyDescent="0.25">
      <c r="A582" s="3" t="s">
        <v>19</v>
      </c>
      <c r="B582" s="3" t="s">
        <v>19</v>
      </c>
      <c r="C582" s="18" t="s">
        <v>19</v>
      </c>
      <c r="D582" s="1" t="s">
        <v>436</v>
      </c>
      <c r="E582" s="1" t="str">
        <f>VLOOKUP(_xlfn.CONCAT(D582, " ", VLOOKUP($A582, LineTypes!$A$2:$D$5, 2)), Stops!$A$1:$G$1027, 2)</f>
        <v>9400ZZCRWOD</v>
      </c>
      <c r="F582" s="1" t="s">
        <v>437</v>
      </c>
      <c r="G582" s="1" t="str">
        <f>VLOOKUP(_xlfn.CONCAT(F582, " ", VLOOKUP($B582, LineTypes!$A$2:$D$5, 2)), Stops!$A$1:$G$1027, 2)</f>
        <v>9400ZZCRARA</v>
      </c>
      <c r="H582" s="21">
        <v>120</v>
      </c>
      <c r="I582" s="22" t="str">
        <f>IF(LEFT(E582, VLOOKUP($A582, LineTypes!$A$2:$D$5, 3)) = VLOOKUP($A582, LineTypes!$A$2:$D$5, 4), "", "X")</f>
        <v/>
      </c>
      <c r="J582" s="22" t="str">
        <f>IF(LEFT(G582, VLOOKUP($B582, LineTypes!$A$2:$D$5, 3)) = VLOOKUP($B582, LineTypes!$A$2:$D$5, 4), "", "X")</f>
        <v/>
      </c>
    </row>
    <row r="583" spans="1:10" x14ac:dyDescent="0.25">
      <c r="A583" s="3" t="s">
        <v>19</v>
      </c>
      <c r="B583" s="3" t="s">
        <v>19</v>
      </c>
      <c r="C583" s="18" t="s">
        <v>19</v>
      </c>
      <c r="D583" s="1" t="s">
        <v>437</v>
      </c>
      <c r="E583" s="1" t="str">
        <f>VLOOKUP(_xlfn.CONCAT(D583, " ", VLOOKUP($A583, LineTypes!$A$2:$D$5, 2)), Stops!$A$1:$G$1027, 2)</f>
        <v>9400ZZCRARA</v>
      </c>
      <c r="F583" s="1" t="s">
        <v>438</v>
      </c>
      <c r="G583" s="1" t="str">
        <f>VLOOKUP(_xlfn.CONCAT(F583, " ", VLOOKUP($B583, LineTypes!$A$2:$D$5, 2)), Stops!$A$1:$G$1027, 2)</f>
        <v>9400ZZCRELM</v>
      </c>
      <c r="H583" s="21">
        <v>180</v>
      </c>
      <c r="I583" s="22" t="str">
        <f>IF(LEFT(E583, VLOOKUP($A583, LineTypes!$A$2:$D$5, 3)) = VLOOKUP($A583, LineTypes!$A$2:$D$5, 4), "", "X")</f>
        <v/>
      </c>
      <c r="J583" s="22" t="str">
        <f>IF(LEFT(G583, VLOOKUP($B583, LineTypes!$A$2:$D$5, 3)) = VLOOKUP($B583, LineTypes!$A$2:$D$5, 4), "", "X")</f>
        <v/>
      </c>
    </row>
    <row r="584" spans="1:10" x14ac:dyDescent="0.25">
      <c r="A584" s="3" t="s">
        <v>19</v>
      </c>
      <c r="B584" s="3" t="s">
        <v>19</v>
      </c>
      <c r="C584" s="18" t="s">
        <v>19</v>
      </c>
      <c r="D584" s="1" t="s">
        <v>437</v>
      </c>
      <c r="E584" s="1" t="str">
        <f>VLOOKUP(_xlfn.CONCAT(D584, " ", VLOOKUP($A584, LineTypes!$A$2:$D$5, 2)), Stops!$A$1:$G$1027, 2)</f>
        <v>9400ZZCRARA</v>
      </c>
      <c r="F584" s="1" t="s">
        <v>439</v>
      </c>
      <c r="G584" s="1" t="str">
        <f>VLOOKUP(_xlfn.CONCAT(F584, " ", VLOOKUP($B584, LineTypes!$A$2:$D$5, 2)), Stops!$A$1:$G$1027, 2)</f>
        <v>9400ZZCRHAR</v>
      </c>
      <c r="H584" s="21">
        <v>180</v>
      </c>
      <c r="I584" s="22" t="str">
        <f>IF(LEFT(E584, VLOOKUP($A584, LineTypes!$A$2:$D$5, 3)) = VLOOKUP($A584, LineTypes!$A$2:$D$5, 4), "", "X")</f>
        <v/>
      </c>
      <c r="J584" s="22" t="str">
        <f>IF(LEFT(G584, VLOOKUP($B584, LineTypes!$A$2:$D$5, 3)) = VLOOKUP($B584, LineTypes!$A$2:$D$5, 4), "", "X")</f>
        <v/>
      </c>
    </row>
    <row r="585" spans="1:10" x14ac:dyDescent="0.25">
      <c r="A585" s="3" t="s">
        <v>19</v>
      </c>
      <c r="B585" s="3" t="s">
        <v>19</v>
      </c>
      <c r="C585" s="18" t="s">
        <v>19</v>
      </c>
      <c r="D585" s="1" t="s">
        <v>439</v>
      </c>
      <c r="E585" s="1" t="str">
        <f>VLOOKUP(_xlfn.CONCAT(D585, " ", VLOOKUP($A585, LineTypes!$A$2:$D$5, 2)), Stops!$A$1:$G$1027, 2)</f>
        <v>9400ZZCRHAR</v>
      </c>
      <c r="F585" s="1" t="s">
        <v>440</v>
      </c>
      <c r="G585" s="1" t="str">
        <f>VLOOKUP(_xlfn.CONCAT(F585, " ", VLOOKUP($B585, LineTypes!$A$2:$D$5, 2)), Stops!$A$1:$G$1027, 2)</f>
        <v>9400ZZCRBIR</v>
      </c>
      <c r="H585" s="21">
        <v>120</v>
      </c>
      <c r="I585" s="22" t="str">
        <f>IF(LEFT(E585, VLOOKUP($A585, LineTypes!$A$2:$D$5, 3)) = VLOOKUP($A585, LineTypes!$A$2:$D$5, 4), "", "X")</f>
        <v/>
      </c>
      <c r="J585" s="22" t="str">
        <f>IF(LEFT(G585, VLOOKUP($B585, LineTypes!$A$2:$D$5, 3)) = VLOOKUP($B585, LineTypes!$A$2:$D$5, 4), "", "X")</f>
        <v/>
      </c>
    </row>
    <row r="586" spans="1:10" x14ac:dyDescent="0.25">
      <c r="A586" s="3" t="s">
        <v>19</v>
      </c>
      <c r="B586" s="3" t="s">
        <v>19</v>
      </c>
      <c r="C586" s="18" t="s">
        <v>19</v>
      </c>
      <c r="D586" s="1" t="s">
        <v>440</v>
      </c>
      <c r="E586" s="1" t="str">
        <f>VLOOKUP(_xlfn.CONCAT(D586, " ", VLOOKUP($A586, LineTypes!$A$2:$D$5, 2)), Stops!$A$1:$G$1027, 2)</f>
        <v>9400ZZCRBIR</v>
      </c>
      <c r="F586" s="1" t="s">
        <v>441</v>
      </c>
      <c r="G586" s="1" t="str">
        <f>VLOOKUP(_xlfn.CONCAT(F586, " ", VLOOKUP($B586, LineTypes!$A$2:$D$5, 2)), Stops!$A$1:$G$1027, 2)</f>
        <v>9400ZZCRAVE</v>
      </c>
      <c r="H586" s="21">
        <v>120</v>
      </c>
      <c r="I586" s="22" t="str">
        <f>IF(LEFT(E586, VLOOKUP($A586, LineTypes!$A$2:$D$5, 3)) = VLOOKUP($A586, LineTypes!$A$2:$D$5, 4), "", "X")</f>
        <v/>
      </c>
      <c r="J586" s="22" t="str">
        <f>IF(LEFT(G586, VLOOKUP($B586, LineTypes!$A$2:$D$5, 3)) = VLOOKUP($B586, LineTypes!$A$2:$D$5, 4), "", "X")</f>
        <v/>
      </c>
    </row>
    <row r="587" spans="1:10" x14ac:dyDescent="0.25">
      <c r="A587" s="3" t="s">
        <v>19</v>
      </c>
      <c r="B587" s="3" t="s">
        <v>19</v>
      </c>
      <c r="C587" s="18" t="s">
        <v>19</v>
      </c>
      <c r="D587" s="1" t="s">
        <v>441</v>
      </c>
      <c r="E587" s="1" t="str">
        <f>VLOOKUP(_xlfn.CONCAT(D587, " ", VLOOKUP($A587, LineTypes!$A$2:$D$5, 2)), Stops!$A$1:$G$1027, 2)</f>
        <v>9400ZZCRAVE</v>
      </c>
      <c r="F587" s="1" t="s">
        <v>442</v>
      </c>
      <c r="G587" s="1" t="str">
        <f>VLOOKUP(_xlfn.CONCAT(F587, " ", VLOOKUP($B587, LineTypes!$A$2:$D$5, 2)), Stops!$A$1:$G$1027, 2)</f>
        <v>9400ZZCRBRD</v>
      </c>
      <c r="H587" s="21">
        <v>120</v>
      </c>
      <c r="I587" s="22" t="str">
        <f>IF(LEFT(E587, VLOOKUP($A587, LineTypes!$A$2:$D$5, 3)) = VLOOKUP($A587, LineTypes!$A$2:$D$5, 4), "", "X")</f>
        <v/>
      </c>
      <c r="J587" s="22" t="str">
        <f>IF(LEFT(G587, VLOOKUP($B587, LineTypes!$A$2:$D$5, 3)) = VLOOKUP($B587, LineTypes!$A$2:$D$5, 4), "", "X")</f>
        <v/>
      </c>
    </row>
    <row r="588" spans="1:10" x14ac:dyDescent="0.25">
      <c r="A588" s="3" t="s">
        <v>19</v>
      </c>
      <c r="B588" s="3" t="s">
        <v>19</v>
      </c>
      <c r="C588" s="18" t="s">
        <v>19</v>
      </c>
      <c r="D588" s="1" t="s">
        <v>442</v>
      </c>
      <c r="E588" s="1" t="str">
        <f>VLOOKUP(_xlfn.CONCAT(D588, " ", VLOOKUP($A588, LineTypes!$A$2:$D$5, 2)), Stops!$A$1:$G$1027, 2)</f>
        <v>9400ZZCRBRD</v>
      </c>
      <c r="F588" s="1" t="s">
        <v>443</v>
      </c>
      <c r="G588" s="1" t="str">
        <f>VLOOKUP(_xlfn.CONCAT(F588, " ", VLOOKUP($B588, LineTypes!$A$2:$D$5, 2)), Stops!$A$1:$G$1027, 2)</f>
        <v>9400ZZCRBEK</v>
      </c>
      <c r="H588" s="21">
        <v>180</v>
      </c>
      <c r="I588" s="22" t="str">
        <f>IF(LEFT(E588, VLOOKUP($A588, LineTypes!$A$2:$D$5, 3)) = VLOOKUP($A588, LineTypes!$A$2:$D$5, 4), "", "X")</f>
        <v/>
      </c>
      <c r="J588" s="22" t="str">
        <f>IF(LEFT(G588, VLOOKUP($B588, LineTypes!$A$2:$D$5, 3)) = VLOOKUP($B588, LineTypes!$A$2:$D$5, 4), "", "X")</f>
        <v/>
      </c>
    </row>
    <row r="589" spans="1:10" x14ac:dyDescent="0.25">
      <c r="A589" s="3" t="s">
        <v>19</v>
      </c>
      <c r="B589" s="3" t="s">
        <v>19</v>
      </c>
      <c r="C589" s="18" t="s">
        <v>19</v>
      </c>
      <c r="D589" s="1" t="s">
        <v>433</v>
      </c>
      <c r="E589" s="1" t="str">
        <f>VLOOKUP(_xlfn.CONCAT(D589, " ", VLOOKUP($A589, LineTypes!$A$2:$D$5, 2)), Stops!$A$1:$G$1027, 2)</f>
        <v>9400ZZCRSAN</v>
      </c>
      <c r="F589" s="1" t="s">
        <v>444</v>
      </c>
      <c r="G589" s="1" t="str">
        <f>VLOOKUP(_xlfn.CONCAT(F589, " ", VLOOKUP($B589, LineTypes!$A$2:$D$5, 2)), Stops!$A$1:$G$1027, 2)</f>
        <v>9400ZZCRLOY</v>
      </c>
      <c r="H589" s="21">
        <v>120</v>
      </c>
      <c r="I589" s="22" t="str">
        <f>IF(LEFT(E589, VLOOKUP($A589, LineTypes!$A$2:$D$5, 3)) = VLOOKUP($A589, LineTypes!$A$2:$D$5, 4), "", "X")</f>
        <v/>
      </c>
      <c r="J589" s="22" t="str">
        <f>IF(LEFT(G589, VLOOKUP($B589, LineTypes!$A$2:$D$5, 3)) = VLOOKUP($B589, LineTypes!$A$2:$D$5, 4), "", "X")</f>
        <v/>
      </c>
    </row>
    <row r="590" spans="1:10" x14ac:dyDescent="0.25">
      <c r="A590" s="3" t="s">
        <v>19</v>
      </c>
      <c r="B590" s="3" t="s">
        <v>19</v>
      </c>
      <c r="C590" s="18" t="s">
        <v>19</v>
      </c>
      <c r="D590" s="1" t="s">
        <v>444</v>
      </c>
      <c r="E590" s="1" t="str">
        <f>VLOOKUP(_xlfn.CONCAT(D590, " ", VLOOKUP($A590, LineTypes!$A$2:$D$5, 2)), Stops!$A$1:$G$1027, 2)</f>
        <v>9400ZZCRLOY</v>
      </c>
      <c r="F590" s="1" t="s">
        <v>445</v>
      </c>
      <c r="G590" s="1" t="str">
        <f>VLOOKUP(_xlfn.CONCAT(F590, " ", VLOOKUP($B590, LineTypes!$A$2:$D$5, 2)), Stops!$A$1:$G$1027, 2)</f>
        <v>9400ZZCRCOO</v>
      </c>
      <c r="H590" s="21">
        <v>180</v>
      </c>
      <c r="I590" s="22" t="str">
        <f>IF(LEFT(E590, VLOOKUP($A590, LineTypes!$A$2:$D$5, 3)) = VLOOKUP($A590, LineTypes!$A$2:$D$5, 4), "", "X")</f>
        <v/>
      </c>
      <c r="J590" s="22" t="str">
        <f>IF(LEFT(G590, VLOOKUP($B590, LineTypes!$A$2:$D$5, 3)) = VLOOKUP($B590, LineTypes!$A$2:$D$5, 4), "", "X")</f>
        <v/>
      </c>
    </row>
    <row r="591" spans="1:10" x14ac:dyDescent="0.25">
      <c r="A591" s="3" t="s">
        <v>19</v>
      </c>
      <c r="B591" s="3" t="s">
        <v>19</v>
      </c>
      <c r="C591" s="18" t="s">
        <v>19</v>
      </c>
      <c r="D591" s="1" t="s">
        <v>445</v>
      </c>
      <c r="E591" s="1" t="str">
        <f>VLOOKUP(_xlfn.CONCAT(D591, " ", VLOOKUP($A591, LineTypes!$A$2:$D$5, 2)), Stops!$A$1:$G$1027, 2)</f>
        <v>9400ZZCRCOO</v>
      </c>
      <c r="F591" s="1" t="s">
        <v>446</v>
      </c>
      <c r="G591" s="1" t="str">
        <f>VLOOKUP(_xlfn.CONCAT(F591, " ", VLOOKUP($B591, LineTypes!$A$2:$D$5, 2)), Stops!$A$1:$G$1027, 2)</f>
        <v>9400ZZCRGRA</v>
      </c>
      <c r="H591" s="21">
        <v>180</v>
      </c>
      <c r="I591" s="22" t="str">
        <f>IF(LEFT(E591, VLOOKUP($A591, LineTypes!$A$2:$D$5, 3)) = VLOOKUP($A591, LineTypes!$A$2:$D$5, 4), "", "X")</f>
        <v/>
      </c>
      <c r="J591" s="22" t="str">
        <f>IF(LEFT(G591, VLOOKUP($B591, LineTypes!$A$2:$D$5, 3)) = VLOOKUP($B591, LineTypes!$A$2:$D$5, 4), "", "X")</f>
        <v/>
      </c>
    </row>
    <row r="592" spans="1:10" x14ac:dyDescent="0.25">
      <c r="A592" s="3" t="s">
        <v>19</v>
      </c>
      <c r="B592" s="3" t="s">
        <v>19</v>
      </c>
      <c r="C592" s="18" t="s">
        <v>19</v>
      </c>
      <c r="D592" s="1" t="s">
        <v>446</v>
      </c>
      <c r="E592" s="1" t="str">
        <f>VLOOKUP(_xlfn.CONCAT(D592, " ", VLOOKUP($A592, LineTypes!$A$2:$D$5, 2)), Stops!$A$1:$G$1027, 2)</f>
        <v>9400ZZCRGRA</v>
      </c>
      <c r="F592" s="1" t="s">
        <v>447</v>
      </c>
      <c r="G592" s="1" t="str">
        <f>VLOOKUP(_xlfn.CONCAT(F592, " ", VLOOKUP($B592, LineTypes!$A$2:$D$5, 2)), Stops!$A$1:$G$1027, 2)</f>
        <v>9400ZZCRADV</v>
      </c>
      <c r="H592" s="21">
        <v>120</v>
      </c>
      <c r="I592" s="22" t="str">
        <f>IF(LEFT(E592, VLOOKUP($A592, LineTypes!$A$2:$D$5, 3)) = VLOOKUP($A592, LineTypes!$A$2:$D$5, 4), "", "X")</f>
        <v/>
      </c>
      <c r="J592" s="22" t="str">
        <f>IF(LEFT(G592, VLOOKUP($B592, LineTypes!$A$2:$D$5, 3)) = VLOOKUP($B592, LineTypes!$A$2:$D$5, 4), "", "X")</f>
        <v/>
      </c>
    </row>
    <row r="593" spans="1:10" x14ac:dyDescent="0.25">
      <c r="A593" s="3" t="s">
        <v>19</v>
      </c>
      <c r="B593" s="3" t="s">
        <v>19</v>
      </c>
      <c r="C593" s="18" t="s">
        <v>19</v>
      </c>
      <c r="D593" s="1" t="s">
        <v>447</v>
      </c>
      <c r="E593" s="1" t="str">
        <f>VLOOKUP(_xlfn.CONCAT(D593, " ", VLOOKUP($A593, LineTypes!$A$2:$D$5, 2)), Stops!$A$1:$G$1027, 2)</f>
        <v>9400ZZCRADV</v>
      </c>
      <c r="F593" s="1" t="s">
        <v>448</v>
      </c>
      <c r="G593" s="1" t="str">
        <f>VLOOKUP(_xlfn.CONCAT(F593, " ", VLOOKUP($B593, LineTypes!$A$2:$D$5, 2)), Stops!$A$1:$G$1027, 2)</f>
        <v>9400ZZCRFLD</v>
      </c>
      <c r="H593" s="21">
        <v>120</v>
      </c>
      <c r="I593" s="22" t="str">
        <f>IF(LEFT(E593, VLOOKUP($A593, LineTypes!$A$2:$D$5, 3)) = VLOOKUP($A593, LineTypes!$A$2:$D$5, 4), "", "X")</f>
        <v/>
      </c>
      <c r="J593" s="22" t="str">
        <f>IF(LEFT(G593, VLOOKUP($B593, LineTypes!$A$2:$D$5, 3)) = VLOOKUP($B593, LineTypes!$A$2:$D$5, 4), "", "X")</f>
        <v/>
      </c>
    </row>
    <row r="594" spans="1:10" x14ac:dyDescent="0.25">
      <c r="A594" s="3" t="s">
        <v>19</v>
      </c>
      <c r="B594" s="3" t="s">
        <v>19</v>
      </c>
      <c r="C594" s="18" t="s">
        <v>19</v>
      </c>
      <c r="D594" s="1" t="s">
        <v>448</v>
      </c>
      <c r="E594" s="1" t="str">
        <f>VLOOKUP(_xlfn.CONCAT(D594, " ", VLOOKUP($A594, LineTypes!$A$2:$D$5, 2)), Stops!$A$1:$G$1027, 2)</f>
        <v>9400ZZCRFLD</v>
      </c>
      <c r="F594" s="1" t="s">
        <v>2525</v>
      </c>
      <c r="G594" s="1" t="str">
        <f>VLOOKUP(_xlfn.CONCAT(F594, " ", VLOOKUP($B594, LineTypes!$A$2:$D$5, 2)), Stops!$A$1:$G$1027, 2)</f>
        <v>9400ZZCRKGH</v>
      </c>
      <c r="H594" s="21">
        <v>120</v>
      </c>
      <c r="I594" s="22" t="str">
        <f>IF(LEFT(E594, VLOOKUP($A594, LineTypes!$A$2:$D$5, 3)) = VLOOKUP($A594, LineTypes!$A$2:$D$5, 4), "", "X")</f>
        <v/>
      </c>
      <c r="J594" s="22" t="str">
        <f>IF(LEFT(G594, VLOOKUP($B594, LineTypes!$A$2:$D$5, 3)) = VLOOKUP($B594, LineTypes!$A$2:$D$5, 4), "", "X")</f>
        <v/>
      </c>
    </row>
    <row r="595" spans="1:10" x14ac:dyDescent="0.25">
      <c r="A595" s="3" t="s">
        <v>19</v>
      </c>
      <c r="B595" s="3" t="s">
        <v>19</v>
      </c>
      <c r="C595" s="18" t="s">
        <v>19</v>
      </c>
      <c r="D595" s="1" t="s">
        <v>2525</v>
      </c>
      <c r="E595" s="1" t="str">
        <f>VLOOKUP(_xlfn.CONCAT(D595, " ", VLOOKUP($A595, LineTypes!$A$2:$D$5, 2)), Stops!$A$1:$G$1027, 2)</f>
        <v>9400ZZCRKGH</v>
      </c>
      <c r="F595" s="1" t="s">
        <v>449</v>
      </c>
      <c r="G595" s="1" t="str">
        <f>VLOOKUP(_xlfn.CONCAT(F595, " ", VLOOKUP($B595, LineTypes!$A$2:$D$5, 2)), Stops!$A$1:$G$1027, 2)</f>
        <v>9400ZZCRNWA</v>
      </c>
      <c r="H595" s="21">
        <v>60</v>
      </c>
      <c r="I595" s="22" t="str">
        <f>IF(LEFT(E595, VLOOKUP($A595, LineTypes!$A$2:$D$5, 3)) = VLOOKUP($A595, LineTypes!$A$2:$D$5, 4), "", "X")</f>
        <v/>
      </c>
      <c r="J595" s="22" t="str">
        <f>IF(LEFT(G595, VLOOKUP($B595, LineTypes!$A$2:$D$5, 3)) = VLOOKUP($B595, LineTypes!$A$2:$D$5, 4), "", "X")</f>
        <v/>
      </c>
    </row>
    <row r="596" spans="1:10" x14ac:dyDescent="0.25">
      <c r="A596" s="3" t="s">
        <v>466</v>
      </c>
      <c r="B596" s="3" t="s">
        <v>466</v>
      </c>
      <c r="C596" s="19" t="s">
        <v>20</v>
      </c>
      <c r="D596" s="1" t="s">
        <v>113</v>
      </c>
      <c r="E596" s="1" t="str">
        <f>VLOOKUP(_xlfn.CONCAT(D596, " ", VLOOKUP($A596, LineTypes!$A$2:$D$5, 2)), Stops!$A$1:$G$1027, 2)</f>
        <v>9100MGTE</v>
      </c>
      <c r="F596" s="1" t="s">
        <v>112</v>
      </c>
      <c r="G596" s="1" t="str">
        <f>VLOOKUP(_xlfn.CONCAT(F596, " ", VLOOKUP($B596, LineTypes!$A$2:$D$5, 2)), Stops!$A$1:$G$1027, 2)</f>
        <v>9100OLDST</v>
      </c>
      <c r="H596" s="21">
        <v>154</v>
      </c>
      <c r="I596" s="22" t="str">
        <f>IF(LEFT(E596, VLOOKUP($A596, LineTypes!$A$2:$D$5, 3)) = VLOOKUP($A596, LineTypes!$A$2:$D$5, 4), "", "X")</f>
        <v/>
      </c>
      <c r="J596" s="22" t="str">
        <f>IF(LEFT(G596, VLOOKUP($B596, LineTypes!$A$2:$D$5, 3)) = VLOOKUP($B596, LineTypes!$A$2:$D$5, 4), "", "X")</f>
        <v/>
      </c>
    </row>
    <row r="597" spans="1:10" x14ac:dyDescent="0.25">
      <c r="A597" s="3" t="s">
        <v>466</v>
      </c>
      <c r="B597" s="3" t="s">
        <v>466</v>
      </c>
      <c r="C597" s="19" t="s">
        <v>20</v>
      </c>
      <c r="D597" s="1" t="s">
        <v>112</v>
      </c>
      <c r="E597" s="1" t="str">
        <f>VLOOKUP(_xlfn.CONCAT(D597, " ", VLOOKUP($A597, LineTypes!$A$2:$D$5, 2)), Stops!$A$1:$G$1027, 2)</f>
        <v>9100OLDST</v>
      </c>
      <c r="F597" s="1" t="s">
        <v>450</v>
      </c>
      <c r="G597" s="1" t="str">
        <f>VLOOKUP(_xlfn.CONCAT(F597, " ", VLOOKUP($B597, LineTypes!$A$2:$D$5, 2)), Stops!$A$1:$G$1027, 2)</f>
        <v>9100ESSEXRD</v>
      </c>
      <c r="H597" s="21">
        <v>197</v>
      </c>
      <c r="I597" s="22" t="str">
        <f>IF(LEFT(E597, VLOOKUP($A597, LineTypes!$A$2:$D$5, 3)) = VLOOKUP($A597, LineTypes!$A$2:$D$5, 4), "", "X")</f>
        <v/>
      </c>
      <c r="J597" s="22" t="str">
        <f>IF(LEFT(G597, VLOOKUP($B597, LineTypes!$A$2:$D$5, 3)) = VLOOKUP($B597, LineTypes!$A$2:$D$5, 4), "", "X")</f>
        <v/>
      </c>
    </row>
    <row r="598" spans="1:10" x14ac:dyDescent="0.25">
      <c r="A598" s="3" t="s">
        <v>466</v>
      </c>
      <c r="B598" s="3" t="s">
        <v>466</v>
      </c>
      <c r="C598" s="19" t="s">
        <v>20</v>
      </c>
      <c r="D598" s="1" t="s">
        <v>450</v>
      </c>
      <c r="E598" s="1" t="str">
        <f>VLOOKUP(_xlfn.CONCAT(D598, " ", VLOOKUP($A598, LineTypes!$A$2:$D$5, 2)), Stops!$A$1:$G$1027, 2)</f>
        <v>9100ESSEXRD</v>
      </c>
      <c r="F598" s="1" t="s">
        <v>30</v>
      </c>
      <c r="G598" s="1" t="str">
        <f>VLOOKUP(_xlfn.CONCAT(F598, " ", VLOOKUP($B598, LineTypes!$A$2:$D$5, 2)), Stops!$A$1:$G$1027, 2)</f>
        <v>9100HIGHBYA</v>
      </c>
      <c r="H598" s="21">
        <v>134</v>
      </c>
      <c r="I598" s="22" t="str">
        <f>IF(LEFT(E598, VLOOKUP($A598, LineTypes!$A$2:$D$5, 3)) = VLOOKUP($A598, LineTypes!$A$2:$D$5, 4), "", "X")</f>
        <v/>
      </c>
      <c r="J598" s="22" t="str">
        <f>IF(LEFT(G598, VLOOKUP($B598, LineTypes!$A$2:$D$5, 3)) = VLOOKUP($B598, LineTypes!$A$2:$D$5, 4), "", "X")</f>
        <v/>
      </c>
    </row>
    <row r="599" spans="1:10" x14ac:dyDescent="0.25">
      <c r="A599" s="3" t="s">
        <v>466</v>
      </c>
      <c r="B599" s="3" t="s">
        <v>466</v>
      </c>
      <c r="C599" s="19" t="s">
        <v>20</v>
      </c>
      <c r="D599" s="1" t="s">
        <v>30</v>
      </c>
      <c r="E599" s="1" t="str">
        <f>VLOOKUP(_xlfn.CONCAT(D599, " ", VLOOKUP($A599, LineTypes!$A$2:$D$5, 2)), Stops!$A$1:$G$1027, 2)</f>
        <v>9100HIGHBYA</v>
      </c>
      <c r="F599" s="1" t="s">
        <v>451</v>
      </c>
      <c r="G599" s="1" t="str">
        <f>VLOOKUP(_xlfn.CONCAT(F599, " ", VLOOKUP($B599, LineTypes!$A$2:$D$5, 2)), Stops!$A$1:$G$1027, 2)</f>
        <v>9100DRYP</v>
      </c>
      <c r="H599" s="21">
        <v>140</v>
      </c>
      <c r="I599" s="22" t="str">
        <f>IF(LEFT(E599, VLOOKUP($A599, LineTypes!$A$2:$D$5, 3)) = VLOOKUP($A599, LineTypes!$A$2:$D$5, 4), "", "X")</f>
        <v/>
      </c>
      <c r="J599" s="22" t="str">
        <f>IF(LEFT(G599, VLOOKUP($B599, LineTypes!$A$2:$D$5, 3)) = VLOOKUP($B599, LineTypes!$A$2:$D$5, 4), "", "X")</f>
        <v/>
      </c>
    </row>
    <row r="600" spans="1:10" x14ac:dyDescent="0.25">
      <c r="A600" s="3" t="s">
        <v>466</v>
      </c>
      <c r="B600" s="3" t="s">
        <v>466</v>
      </c>
      <c r="C600" s="19" t="s">
        <v>20</v>
      </c>
      <c r="D600" s="1" t="s">
        <v>451</v>
      </c>
      <c r="E600" s="1" t="str">
        <f>VLOOKUP(_xlfn.CONCAT(D600, " ", VLOOKUP($A600, LineTypes!$A$2:$D$5, 2)), Stops!$A$1:$G$1027, 2)</f>
        <v>9100DRYP</v>
      </c>
      <c r="F600" s="1" t="s">
        <v>31</v>
      </c>
      <c r="G600" s="1" t="str">
        <f>VLOOKUP(_xlfn.CONCAT(F600, " ", VLOOKUP($B600, LineTypes!$A$2:$D$5, 2)), Stops!$A$1:$G$1027, 2)</f>
        <v>9100FNPK</v>
      </c>
      <c r="H600" s="21">
        <v>219</v>
      </c>
      <c r="I600" s="22" t="str">
        <f>IF(LEFT(E600, VLOOKUP($A600, LineTypes!$A$2:$D$5, 3)) = VLOOKUP($A600, LineTypes!$A$2:$D$5, 4), "", "X")</f>
        <v/>
      </c>
      <c r="J600" s="22" t="str">
        <f>IF(LEFT(G600, VLOOKUP($B600, LineTypes!$A$2:$D$5, 3)) = VLOOKUP($B600, LineTypes!$A$2:$D$5, 4), "", "X")</f>
        <v/>
      </c>
    </row>
    <row r="601" spans="1:10" x14ac:dyDescent="0.25">
      <c r="A601" s="3" t="s">
        <v>466</v>
      </c>
      <c r="B601" s="3" t="s">
        <v>466</v>
      </c>
      <c r="C601" s="19" t="s">
        <v>20</v>
      </c>
      <c r="D601" s="1" t="s">
        <v>31</v>
      </c>
      <c r="E601" s="1" t="str">
        <f>VLOOKUP(_xlfn.CONCAT(D601, " ", VLOOKUP($A601, LineTypes!$A$2:$D$5, 2)), Stops!$A$1:$G$1027, 2)</f>
        <v>9100FNPK</v>
      </c>
      <c r="F601" s="1" t="s">
        <v>452</v>
      </c>
      <c r="G601" s="1" t="str">
        <f>VLOOKUP(_xlfn.CONCAT(F601, " ", VLOOKUP($B601, LineTypes!$A$2:$D$5, 2)), Stops!$A$1:$G$1027, 2)</f>
        <v>9100HRGY</v>
      </c>
      <c r="H601" s="21">
        <v>170</v>
      </c>
      <c r="I601" s="22" t="str">
        <f>IF(LEFT(E601, VLOOKUP($A601, LineTypes!$A$2:$D$5, 3)) = VLOOKUP($A601, LineTypes!$A$2:$D$5, 4), "", "X")</f>
        <v/>
      </c>
      <c r="J601" s="22" t="str">
        <f>IF(LEFT(G601, VLOOKUP($B601, LineTypes!$A$2:$D$5, 3)) = VLOOKUP($B601, LineTypes!$A$2:$D$5, 4), "", "X")</f>
        <v/>
      </c>
    </row>
    <row r="602" spans="1:10" x14ac:dyDescent="0.25">
      <c r="A602" s="3" t="s">
        <v>466</v>
      </c>
      <c r="B602" s="3" t="s">
        <v>466</v>
      </c>
      <c r="C602" s="19" t="s">
        <v>20</v>
      </c>
      <c r="D602" s="1" t="s">
        <v>452</v>
      </c>
      <c r="E602" s="1" t="str">
        <f>VLOOKUP(_xlfn.CONCAT(D602, " ", VLOOKUP($A602, LineTypes!$A$2:$D$5, 2)), Stops!$A$1:$G$1027, 2)</f>
        <v>9100HRGY</v>
      </c>
      <c r="F602" s="1" t="s">
        <v>453</v>
      </c>
      <c r="G602" s="1" t="str">
        <f>VLOOKUP(_xlfn.CONCAT(F602, " ", VLOOKUP($B602, LineTypes!$A$2:$D$5, 2)), Stops!$A$1:$G$1027, 2)</f>
        <v>9100HRNSY</v>
      </c>
      <c r="H602" s="21">
        <v>108</v>
      </c>
      <c r="I602" s="22" t="str">
        <f>IF(LEFT(E602, VLOOKUP($A602, LineTypes!$A$2:$D$5, 3)) = VLOOKUP($A602, LineTypes!$A$2:$D$5, 4), "", "X")</f>
        <v/>
      </c>
      <c r="J602" s="22" t="str">
        <f>IF(LEFT(G602, VLOOKUP($B602, LineTypes!$A$2:$D$5, 3)) = VLOOKUP($B602, LineTypes!$A$2:$D$5, 4), "", "X")</f>
        <v/>
      </c>
    </row>
    <row r="603" spans="1:10" x14ac:dyDescent="0.25">
      <c r="A603" s="3" t="s">
        <v>466</v>
      </c>
      <c r="B603" s="3" t="s">
        <v>466</v>
      </c>
      <c r="C603" s="19" t="s">
        <v>20</v>
      </c>
      <c r="D603" s="1" t="s">
        <v>453</v>
      </c>
      <c r="E603" s="1" t="str">
        <f>VLOOKUP(_xlfn.CONCAT(D603, " ", VLOOKUP($A603, LineTypes!$A$2:$D$5, 2)), Stops!$A$1:$G$1027, 2)</f>
        <v>9100HRNSY</v>
      </c>
      <c r="F603" s="1" t="s">
        <v>454</v>
      </c>
      <c r="G603" s="1" t="str">
        <f>VLOOKUP(_xlfn.CONCAT(F603, " ", VLOOKUP($B603, LineTypes!$A$2:$D$5, 2)), Stops!$A$1:$G$1027, 2)</f>
        <v>9100ALEXNDP</v>
      </c>
      <c r="H603" s="21">
        <v>206</v>
      </c>
      <c r="I603" s="22" t="str">
        <f>IF(LEFT(E603, VLOOKUP($A603, LineTypes!$A$2:$D$5, 3)) = VLOOKUP($A603, LineTypes!$A$2:$D$5, 4), "", "X")</f>
        <v/>
      </c>
      <c r="J603" s="22" t="str">
        <f>IF(LEFT(G603, VLOOKUP($B603, LineTypes!$A$2:$D$5, 3)) = VLOOKUP($B603, LineTypes!$A$2:$D$5, 4), "", "X")</f>
        <v/>
      </c>
    </row>
    <row r="604" spans="1:10" x14ac:dyDescent="0.25">
      <c r="A604" s="3" t="s">
        <v>466</v>
      </c>
      <c r="B604" s="3" t="s">
        <v>466</v>
      </c>
      <c r="C604" s="19" t="s">
        <v>20</v>
      </c>
      <c r="D604" s="1" t="s">
        <v>454</v>
      </c>
      <c r="E604" s="1" t="str">
        <f>VLOOKUP(_xlfn.CONCAT(D604, " ", VLOOKUP($A604, LineTypes!$A$2:$D$5, 2)), Stops!$A$1:$G$1027, 2)</f>
        <v>9100ALEXNDP</v>
      </c>
      <c r="F604" s="1" t="s">
        <v>455</v>
      </c>
      <c r="G604" s="1" t="str">
        <f>VLOOKUP(_xlfn.CONCAT(F604, " ", VLOOKUP($B604, LineTypes!$A$2:$D$5, 2)), Stops!$A$1:$G$1027, 2)</f>
        <v>9100BOWESPK</v>
      </c>
      <c r="H604" s="21">
        <v>181</v>
      </c>
      <c r="I604" s="22" t="str">
        <f>IF(LEFT(E604, VLOOKUP($A604, LineTypes!$A$2:$D$5, 3)) = VLOOKUP($A604, LineTypes!$A$2:$D$5, 4), "", "X")</f>
        <v/>
      </c>
      <c r="J604" s="22" t="str">
        <f>IF(LEFT(G604, VLOOKUP($B604, LineTypes!$A$2:$D$5, 3)) = VLOOKUP($B604, LineTypes!$A$2:$D$5, 4), "", "X")</f>
        <v/>
      </c>
    </row>
    <row r="605" spans="1:10" x14ac:dyDescent="0.25">
      <c r="A605" s="3" t="s">
        <v>466</v>
      </c>
      <c r="B605" s="3" t="s">
        <v>466</v>
      </c>
      <c r="C605" s="19" t="s">
        <v>20</v>
      </c>
      <c r="D605" s="1" t="s">
        <v>455</v>
      </c>
      <c r="E605" s="1" t="str">
        <f>VLOOKUP(_xlfn.CONCAT(D605, " ", VLOOKUP($A605, LineTypes!$A$2:$D$5, 2)), Stops!$A$1:$G$1027, 2)</f>
        <v>9100BOWESPK</v>
      </c>
      <c r="F605" s="1" t="s">
        <v>456</v>
      </c>
      <c r="G605" s="1" t="str">
        <f>VLOOKUP(_xlfn.CONCAT(F605, " ", VLOOKUP($B605, LineTypes!$A$2:$D$5, 2)), Stops!$A$1:$G$1027, 2)</f>
        <v>9100PALMRSG</v>
      </c>
      <c r="H605" s="21">
        <v>176</v>
      </c>
      <c r="I605" s="22" t="str">
        <f>IF(LEFT(E605, VLOOKUP($A605, LineTypes!$A$2:$D$5, 3)) = VLOOKUP($A605, LineTypes!$A$2:$D$5, 4), "", "X")</f>
        <v/>
      </c>
      <c r="J605" s="22" t="str">
        <f>IF(LEFT(G605, VLOOKUP($B605, LineTypes!$A$2:$D$5, 3)) = VLOOKUP($B605, LineTypes!$A$2:$D$5, 4), "", "X")</f>
        <v/>
      </c>
    </row>
    <row r="606" spans="1:10" x14ac:dyDescent="0.25">
      <c r="A606" s="3" t="s">
        <v>466</v>
      </c>
      <c r="B606" s="3" t="s">
        <v>4</v>
      </c>
      <c r="C606" s="20" t="s">
        <v>11</v>
      </c>
      <c r="D606" s="1" t="s">
        <v>2552</v>
      </c>
      <c r="E606" s="1" t="str">
        <f>VLOOKUP(_xlfn.CONCAT(D606, " ", VLOOKUP($A606, LineTypes!$A$2:$D$5, 2)), Stops!$A$1:$G$1027, 2)</f>
        <v>9100STFD</v>
      </c>
      <c r="F606" s="1" t="s">
        <v>171</v>
      </c>
      <c r="G606" s="1" t="str">
        <f>VLOOKUP(_xlfn.CONCAT(F606, " ", VLOOKUP($B606, LineTypes!$A$2:$D$5, 2)), Stops!$A$1:$G$1027, 2)</f>
        <v>9400ZZLUSTD</v>
      </c>
      <c r="H606" s="21">
        <v>210</v>
      </c>
      <c r="I606" s="22" t="str">
        <f>IF(LEFT(E606, VLOOKUP($A606, LineTypes!$A$2:$D$5, 3)) = VLOOKUP($A606, LineTypes!$A$2:$D$5, 4), "", "X")</f>
        <v/>
      </c>
      <c r="J606" s="22" t="str">
        <f>IF(LEFT(G606, VLOOKUP($B606, LineTypes!$A$2:$D$5, 3)) = VLOOKUP($B606, LineTypes!$A$2:$D$5, 4), "", "X")</f>
        <v/>
      </c>
    </row>
    <row r="607" spans="1:10" x14ac:dyDescent="0.25">
      <c r="A607" s="3" t="s">
        <v>466</v>
      </c>
      <c r="B607" s="3" t="s">
        <v>18</v>
      </c>
      <c r="C607" s="20" t="s">
        <v>11</v>
      </c>
      <c r="D607" s="1" t="s">
        <v>2552</v>
      </c>
      <c r="E607" s="1" t="str">
        <f>VLOOKUP(_xlfn.CONCAT(D607, " ", VLOOKUP($A607, LineTypes!$A$2:$D$5, 2)), Stops!$A$1:$G$1027, 2)</f>
        <v>9100STFD</v>
      </c>
      <c r="F607" s="1" t="s">
        <v>171</v>
      </c>
      <c r="G607" s="1" t="str">
        <f>VLOOKUP(_xlfn.CONCAT(F607, " ", VLOOKUP($B607, LineTypes!$A$2:$D$5, 2)), Stops!$A$1:$G$1027, 2)</f>
        <v>9400ZZDLSTD</v>
      </c>
      <c r="H607" s="21">
        <v>210</v>
      </c>
      <c r="I607" s="22" t="str">
        <f>IF(LEFT(E607, VLOOKUP($A607, LineTypes!$A$2:$D$5, 3)) = VLOOKUP($A607, LineTypes!$A$2:$D$5, 4), "", "X")</f>
        <v/>
      </c>
      <c r="J607" s="22" t="str">
        <f>IF(LEFT(G607, VLOOKUP($B607, LineTypes!$A$2:$D$5, 3)) = VLOOKUP($B607, LineTypes!$A$2:$D$5, 4), "", "X")</f>
        <v/>
      </c>
    </row>
    <row r="608" spans="1:10" x14ac:dyDescent="0.25">
      <c r="A608" s="3" t="s">
        <v>466</v>
      </c>
      <c r="B608" s="3" t="s">
        <v>4</v>
      </c>
      <c r="C608" s="20" t="s">
        <v>11</v>
      </c>
      <c r="D608" s="1" t="s">
        <v>2549</v>
      </c>
      <c r="E608" s="1" t="str">
        <f>VLOOKUP(_xlfn.CONCAT(D608, " ", VLOOKUP($A608, LineTypes!$A$2:$D$5, 2)), Stops!$A$1:$G$1027, 2)</f>
        <v>9100LIVST</v>
      </c>
      <c r="F608" s="1" t="s">
        <v>150</v>
      </c>
      <c r="G608" s="1" t="str">
        <f>VLOOKUP(_xlfn.CONCAT(F608, " ", VLOOKUP($B608, LineTypes!$A$2:$D$5, 2)), Stops!$A$1:$G$1027, 2)</f>
        <v>9400ZZLULVT</v>
      </c>
      <c r="H608" s="21">
        <v>210</v>
      </c>
      <c r="I608" s="22" t="str">
        <f>IF(LEFT(E608, VLOOKUP($A608, LineTypes!$A$2:$D$5, 3)) = VLOOKUP($A608, LineTypes!$A$2:$D$5, 4), "", "X")</f>
        <v/>
      </c>
      <c r="J608" s="22" t="str">
        <f>IF(LEFT(G608, VLOOKUP($B608, LineTypes!$A$2:$D$5, 3)) = VLOOKUP($B608, LineTypes!$A$2:$D$5, 4), "", "X")</f>
        <v/>
      </c>
    </row>
    <row r="609" spans="1:10" x14ac:dyDescent="0.25">
      <c r="A609" s="3" t="s">
        <v>466</v>
      </c>
      <c r="B609" s="3" t="s">
        <v>4</v>
      </c>
      <c r="C609" s="20" t="s">
        <v>11</v>
      </c>
      <c r="D609" s="1" t="s">
        <v>2548</v>
      </c>
      <c r="E609" s="1" t="str">
        <f>VLOOKUP(_xlfn.CONCAT(D609, " ", VLOOKUP($A609, LineTypes!$A$2:$D$5, 2)), Stops!$A$1:$G$1027, 2)</f>
        <v>9100EUSTON</v>
      </c>
      <c r="F609" s="1" t="s">
        <v>29</v>
      </c>
      <c r="G609" s="1" t="str">
        <f>VLOOKUP(_xlfn.CONCAT(F609, " ", VLOOKUP($B609, LineTypes!$A$2:$D$5, 2)), Stops!$A$1:$G$1027, 2)</f>
        <v>9400ZZLUEUS</v>
      </c>
      <c r="H609" s="21">
        <v>210</v>
      </c>
      <c r="I609" s="22" t="str">
        <f>IF(LEFT(E609, VLOOKUP($A609, LineTypes!$A$2:$D$5, 3)) = VLOOKUP($A609, LineTypes!$A$2:$D$5, 4), "", "X")</f>
        <v/>
      </c>
      <c r="J609" s="22" t="str">
        <f>IF(LEFT(G609, VLOOKUP($B609, LineTypes!$A$2:$D$5, 3)) = VLOOKUP($B609, LineTypes!$A$2:$D$5, 4), "", "X")</f>
        <v/>
      </c>
    </row>
    <row r="610" spans="1:10" x14ac:dyDescent="0.25">
      <c r="A610" s="3" t="s">
        <v>466</v>
      </c>
      <c r="B610" s="3" t="s">
        <v>4</v>
      </c>
      <c r="C610" s="20" t="s">
        <v>11</v>
      </c>
      <c r="D610" s="1" t="s">
        <v>2517</v>
      </c>
      <c r="E610" s="1" t="str">
        <f>VLOOKUP(_xlfn.CONCAT(D610, " ", VLOOKUP($A610, LineTypes!$A$2:$D$5, 2)), Stops!$A$1:$G$1027, 2)</f>
        <v>9100PADTON</v>
      </c>
      <c r="F610" s="1" t="s">
        <v>193</v>
      </c>
      <c r="G610" s="1" t="str">
        <f>VLOOKUP(_xlfn.CONCAT(F610, " ", VLOOKUP($B610, LineTypes!$A$2:$D$5, 2)), Stops!$A$1:$G$1027, 2)</f>
        <v>9400ZZLUPAC</v>
      </c>
      <c r="H610" s="21">
        <v>210</v>
      </c>
      <c r="I610" s="22" t="str">
        <f>IF(LEFT(E610, VLOOKUP($A610, LineTypes!$A$2:$D$5, 3)) = VLOOKUP($A610, LineTypes!$A$2:$D$5, 4), "", "X")</f>
        <v/>
      </c>
      <c r="J610" s="22" t="str">
        <f>IF(LEFT(G610, VLOOKUP($B610, LineTypes!$A$2:$D$5, 3)) = VLOOKUP($B610, LineTypes!$A$2:$D$5, 4), "", "X")</f>
        <v/>
      </c>
    </row>
    <row r="611" spans="1:10" x14ac:dyDescent="0.25">
      <c r="A611" s="3" t="s">
        <v>4</v>
      </c>
      <c r="B611" s="3" t="s">
        <v>18</v>
      </c>
      <c r="C611" s="20" t="s">
        <v>11</v>
      </c>
      <c r="D611" s="1" t="s">
        <v>201</v>
      </c>
      <c r="E611" s="1" t="str">
        <f>VLOOKUP(_xlfn.CONCAT(D611, " ", VLOOKUP($A611, LineTypes!$A$2:$D$5, 2)), Stops!$A$1:$G$1027, 2)</f>
        <v>9400ZZLUTWH</v>
      </c>
      <c r="F611" s="1" t="s">
        <v>377</v>
      </c>
      <c r="G611" s="1" t="str">
        <f>VLOOKUP(_xlfn.CONCAT(F611, " ", VLOOKUP($B611, LineTypes!$A$2:$D$5, 2)), Stops!$A$1:$G$1027, 2)</f>
        <v>9400ZZDLTWG</v>
      </c>
      <c r="H611" s="21">
        <v>210</v>
      </c>
      <c r="I611" s="22" t="str">
        <f>IF(LEFT(E611, VLOOKUP($A611, LineTypes!$A$2:$D$5, 3)) = VLOOKUP($A611, LineTypes!$A$2:$D$5, 4), "", "X")</f>
        <v/>
      </c>
      <c r="J611" s="22" t="str">
        <f>IF(LEFT(G611, VLOOKUP($B611, LineTypes!$A$2:$D$5, 3)) = VLOOKUP($B611, LineTypes!$A$2:$D$5, 4), "", "X")</f>
        <v/>
      </c>
    </row>
    <row r="612" spans="1:10" x14ac:dyDescent="0.25">
      <c r="A612" s="3" t="s">
        <v>466</v>
      </c>
      <c r="B612" s="3" t="s">
        <v>466</v>
      </c>
      <c r="C612" s="20" t="s">
        <v>11</v>
      </c>
      <c r="D612" s="1" t="s">
        <v>310</v>
      </c>
      <c r="E612" s="1" t="str">
        <f>VLOOKUP(_xlfn.CONCAT(D612, " ", VLOOKUP($A612, LineTypes!$A$2:$D$5, 2)), Stops!$A$1:$G$1027, 2)</f>
        <v>9100HAKNYNM</v>
      </c>
      <c r="F612" s="1" t="s">
        <v>356</v>
      </c>
      <c r="G612" s="1" t="str">
        <f>VLOOKUP(_xlfn.CONCAT(F612, " ", VLOOKUP($B612, LineTypes!$A$2:$D$5, 2)), Stops!$A$1:$G$1027, 2)</f>
        <v>9100HACKNYC</v>
      </c>
      <c r="H612" s="21">
        <v>210</v>
      </c>
      <c r="I612" s="22" t="str">
        <f>IF(LEFT(E612, VLOOKUP($A612, LineTypes!$A$2:$D$5, 3)) = VLOOKUP($A612, LineTypes!$A$2:$D$5, 4), "", "X")</f>
        <v/>
      </c>
      <c r="J612" s="22" t="str">
        <f>IF(LEFT(G612, VLOOKUP($B612, LineTypes!$A$2:$D$5, 3)) = VLOOKUP($B612, LineTypes!$A$2:$D$5, 4), "", "X")</f>
        <v/>
      </c>
    </row>
  </sheetData>
  <conditionalFormatting sqref="I1:J1048576">
    <cfRule type="notContainsBlanks" dxfId="0" priority="1">
      <formula>LEN(TRIM(I1))&gt;0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D2E-FB76-4BF4-95F0-AB70EB0B599F}">
  <dimension ref="A1:D5"/>
  <sheetViews>
    <sheetView workbookViewId="0">
      <selection activeCell="G11" sqref="G11"/>
    </sheetView>
  </sheetViews>
  <sheetFormatPr defaultRowHeight="15" x14ac:dyDescent="0.25"/>
  <cols>
    <col min="1" max="1" width="17.5703125" style="2" customWidth="1"/>
    <col min="2" max="2" width="19.7109375" style="2" bestFit="1" customWidth="1"/>
    <col min="3" max="3" width="20.85546875" style="2" customWidth="1"/>
    <col min="4" max="4" width="14.85546875" style="23" customWidth="1"/>
  </cols>
  <sheetData>
    <row r="1" spans="1:4" x14ac:dyDescent="0.25">
      <c r="A1" s="22" t="s">
        <v>2498</v>
      </c>
      <c r="B1" s="22" t="s">
        <v>2505</v>
      </c>
      <c r="C1" s="22" t="s">
        <v>2520</v>
      </c>
      <c r="D1" s="23" t="s">
        <v>2510</v>
      </c>
    </row>
    <row r="2" spans="1:4" x14ac:dyDescent="0.25">
      <c r="A2" s="22" t="s">
        <v>18</v>
      </c>
      <c r="B2" s="22" t="s">
        <v>2508</v>
      </c>
      <c r="C2" s="22">
        <v>8</v>
      </c>
      <c r="D2" s="24" t="s">
        <v>2521</v>
      </c>
    </row>
    <row r="3" spans="1:4" x14ac:dyDescent="0.25">
      <c r="A3" s="22" t="s">
        <v>4</v>
      </c>
      <c r="B3" s="22" t="s">
        <v>2506</v>
      </c>
      <c r="C3" s="22">
        <v>8</v>
      </c>
      <c r="D3" s="24" t="s">
        <v>2518</v>
      </c>
    </row>
    <row r="4" spans="1:4" x14ac:dyDescent="0.25">
      <c r="A4" s="22" t="s">
        <v>466</v>
      </c>
      <c r="B4" s="22" t="s">
        <v>2507</v>
      </c>
      <c r="C4" s="22">
        <v>4</v>
      </c>
      <c r="D4" s="24" t="s">
        <v>2519</v>
      </c>
    </row>
    <row r="5" spans="1:4" x14ac:dyDescent="0.25">
      <c r="A5" s="22" t="s">
        <v>19</v>
      </c>
      <c r="B5" s="22" t="s">
        <v>2509</v>
      </c>
      <c r="C5" s="22">
        <v>8</v>
      </c>
      <c r="D5" s="24" t="s">
        <v>2522</v>
      </c>
    </row>
  </sheetData>
  <sortState xmlns:xlrd2="http://schemas.microsoft.com/office/spreadsheetml/2017/richdata2" ref="A2:D5">
    <sortCondition ref="A2:A5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6410-648A-4851-B56D-E79A1FEBAAAE}">
  <dimension ref="A1:G1027"/>
  <sheetViews>
    <sheetView topLeftCell="A711" workbookViewId="0">
      <selection activeCell="A730" sqref="A730"/>
    </sheetView>
  </sheetViews>
  <sheetFormatPr defaultRowHeight="15" x14ac:dyDescent="0.25"/>
  <cols>
    <col min="1" max="1" width="48" bestFit="1" customWidth="1"/>
    <col min="2" max="2" width="15.85546875" bestFit="1" customWidth="1"/>
    <col min="3" max="3" width="9.7109375" bestFit="1" customWidth="1"/>
    <col min="4" max="4" width="10.85546875" bestFit="1" customWidth="1"/>
    <col min="5" max="5" width="12.7109375" bestFit="1" customWidth="1"/>
    <col min="6" max="6" width="12" bestFit="1" customWidth="1"/>
    <col min="7" max="7" width="12.140625" bestFit="1" customWidth="1"/>
  </cols>
  <sheetData>
    <row r="1" spans="1:7" x14ac:dyDescent="0.25">
      <c r="A1" t="s">
        <v>458</v>
      </c>
      <c r="B1" t="s">
        <v>457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</row>
    <row r="2" spans="1:7" x14ac:dyDescent="0.25">
      <c r="A2" t="s">
        <v>2036</v>
      </c>
      <c r="B2" t="s">
        <v>2035</v>
      </c>
      <c r="C2">
        <v>539082</v>
      </c>
      <c r="D2">
        <v>183349</v>
      </c>
      <c r="E2">
        <v>3.7366793400000001E-3</v>
      </c>
      <c r="F2">
        <v>51.531926492799997</v>
      </c>
      <c r="G2" t="s">
        <v>4</v>
      </c>
    </row>
    <row r="3" spans="1:7" x14ac:dyDescent="0.25">
      <c r="A3" t="s">
        <v>536</v>
      </c>
      <c r="B3" t="s">
        <v>535</v>
      </c>
      <c r="C3">
        <v>547374</v>
      </c>
      <c r="D3">
        <v>179035</v>
      </c>
      <c r="E3">
        <v>0.12139411536</v>
      </c>
      <c r="F3">
        <v>51.491062468300001</v>
      </c>
      <c r="G3" t="s">
        <v>466</v>
      </c>
    </row>
    <row r="4" spans="1:7" x14ac:dyDescent="0.25">
      <c r="A4" t="s">
        <v>1328</v>
      </c>
      <c r="B4" t="s">
        <v>1327</v>
      </c>
      <c r="C4">
        <v>520645</v>
      </c>
      <c r="D4">
        <v>180295</v>
      </c>
      <c r="E4">
        <v>-0.2629706148</v>
      </c>
      <c r="F4">
        <v>51.508716278199998</v>
      </c>
      <c r="G4" t="s">
        <v>466</v>
      </c>
    </row>
    <row r="5" spans="1:7" x14ac:dyDescent="0.25">
      <c r="A5" t="s">
        <v>1330</v>
      </c>
      <c r="B5" t="s">
        <v>1329</v>
      </c>
      <c r="C5">
        <v>520360</v>
      </c>
      <c r="D5">
        <v>181230</v>
      </c>
      <c r="E5">
        <v>-0.2667563617</v>
      </c>
      <c r="F5">
        <v>51.517180145600001</v>
      </c>
      <c r="G5" t="s">
        <v>466</v>
      </c>
    </row>
    <row r="6" spans="1:7" x14ac:dyDescent="0.25">
      <c r="A6" t="s">
        <v>1960</v>
      </c>
      <c r="B6" t="s">
        <v>1959</v>
      </c>
      <c r="C6">
        <v>519446</v>
      </c>
      <c r="D6">
        <v>179637</v>
      </c>
      <c r="E6">
        <v>-0.28046170650000002</v>
      </c>
      <c r="F6">
        <v>51.503057034900003</v>
      </c>
      <c r="G6" t="s">
        <v>4</v>
      </c>
    </row>
    <row r="7" spans="1:7" x14ac:dyDescent="0.25">
      <c r="A7" t="s">
        <v>2192</v>
      </c>
      <c r="B7" t="s">
        <v>2191</v>
      </c>
      <c r="C7">
        <v>537080</v>
      </c>
      <c r="D7">
        <v>163744</v>
      </c>
      <c r="E7">
        <v>-3.26937224E-2</v>
      </c>
      <c r="F7">
        <v>51.356240729500001</v>
      </c>
      <c r="G7" t="s">
        <v>4</v>
      </c>
    </row>
    <row r="8" spans="1:7" x14ac:dyDescent="0.25">
      <c r="A8" t="s">
        <v>2190</v>
      </c>
      <c r="B8" t="s">
        <v>2189</v>
      </c>
      <c r="C8">
        <v>534188</v>
      </c>
      <c r="D8">
        <v>166290</v>
      </c>
      <c r="E8">
        <v>-7.3241921500000001E-2</v>
      </c>
      <c r="F8">
        <v>51.3798103512</v>
      </c>
      <c r="G8" t="s">
        <v>4</v>
      </c>
    </row>
    <row r="9" spans="1:7" x14ac:dyDescent="0.25">
      <c r="A9" t="s">
        <v>1332</v>
      </c>
      <c r="B9" t="s">
        <v>1331</v>
      </c>
      <c r="C9">
        <v>505587</v>
      </c>
      <c r="D9">
        <v>164866</v>
      </c>
      <c r="E9">
        <v>-0.4844567172</v>
      </c>
      <c r="F9">
        <v>51.373045663699997</v>
      </c>
      <c r="G9" t="s">
        <v>466</v>
      </c>
    </row>
    <row r="10" spans="1:7" x14ac:dyDescent="0.25">
      <c r="A10" t="s">
        <v>1122</v>
      </c>
      <c r="B10" t="s">
        <v>1121</v>
      </c>
      <c r="C10">
        <v>547855</v>
      </c>
      <c r="D10">
        <v>172860</v>
      </c>
      <c r="E10">
        <v>0.12573715609</v>
      </c>
      <c r="F10">
        <v>51.435452654999999</v>
      </c>
      <c r="G10" t="s">
        <v>466</v>
      </c>
    </row>
    <row r="11" spans="1:7" x14ac:dyDescent="0.25">
      <c r="A11" t="s">
        <v>1094</v>
      </c>
      <c r="B11" t="s">
        <v>1093</v>
      </c>
      <c r="C11">
        <v>486656</v>
      </c>
      <c r="D11">
        <v>150424</v>
      </c>
      <c r="E11">
        <v>-0.75985979889999999</v>
      </c>
      <c r="F11">
        <v>51.246418377099999</v>
      </c>
      <c r="G11" t="s">
        <v>466</v>
      </c>
    </row>
    <row r="12" spans="1:7" x14ac:dyDescent="0.25">
      <c r="A12" t="s">
        <v>2424</v>
      </c>
      <c r="B12" t="s">
        <v>2423</v>
      </c>
      <c r="C12">
        <v>533852</v>
      </c>
      <c r="D12">
        <v>181329</v>
      </c>
      <c r="E12">
        <v>-7.2383580000000003E-2</v>
      </c>
      <c r="F12">
        <v>51.515037084699998</v>
      </c>
      <c r="G12" t="s">
        <v>4</v>
      </c>
    </row>
    <row r="13" spans="1:7" x14ac:dyDescent="0.25">
      <c r="A13" t="s">
        <v>2428</v>
      </c>
      <c r="B13" t="s">
        <v>2427</v>
      </c>
      <c r="C13">
        <v>533625</v>
      </c>
      <c r="D13">
        <v>181235</v>
      </c>
      <c r="E13">
        <v>-7.5688606899999997E-2</v>
      </c>
      <c r="F13">
        <v>51.514246053999997</v>
      </c>
      <c r="G13" t="s">
        <v>4</v>
      </c>
    </row>
    <row r="14" spans="1:7" x14ac:dyDescent="0.25">
      <c r="A14" t="s">
        <v>1096</v>
      </c>
      <c r="B14" t="s">
        <v>1095</v>
      </c>
      <c r="C14">
        <v>530295</v>
      </c>
      <c r="D14">
        <v>190460</v>
      </c>
      <c r="E14">
        <v>-0.1202351393</v>
      </c>
      <c r="F14">
        <v>51.597923995899997</v>
      </c>
      <c r="G14" t="s">
        <v>466</v>
      </c>
    </row>
    <row r="15" spans="1:7" x14ac:dyDescent="0.25">
      <c r="A15" t="s">
        <v>2038</v>
      </c>
      <c r="B15" t="s">
        <v>2037</v>
      </c>
      <c r="C15">
        <v>537975</v>
      </c>
      <c r="D15">
        <v>180990</v>
      </c>
      <c r="E15">
        <v>-1.3135344700000001E-2</v>
      </c>
      <c r="F15">
        <v>51.510999840399997</v>
      </c>
      <c r="G15" t="s">
        <v>4</v>
      </c>
    </row>
    <row r="16" spans="1:7" x14ac:dyDescent="0.25">
      <c r="A16" t="s">
        <v>2430</v>
      </c>
      <c r="B16" t="s">
        <v>2429</v>
      </c>
      <c r="C16">
        <v>518020</v>
      </c>
      <c r="D16">
        <v>183784</v>
      </c>
      <c r="E16">
        <v>-0.29960951819999998</v>
      </c>
      <c r="F16">
        <v>51.540627346699999</v>
      </c>
      <c r="G16" t="s">
        <v>4</v>
      </c>
    </row>
    <row r="17" spans="1:7" x14ac:dyDescent="0.25">
      <c r="A17" t="s">
        <v>570</v>
      </c>
      <c r="B17" t="s">
        <v>569</v>
      </c>
      <c r="C17">
        <v>496379</v>
      </c>
      <c r="D17">
        <v>198188</v>
      </c>
      <c r="E17">
        <v>-0.607596056</v>
      </c>
      <c r="F17">
        <v>51.674205798899997</v>
      </c>
      <c r="G17" t="s">
        <v>466</v>
      </c>
    </row>
    <row r="18" spans="1:7" x14ac:dyDescent="0.25">
      <c r="A18" t="s">
        <v>2264</v>
      </c>
      <c r="B18" t="s">
        <v>2263</v>
      </c>
      <c r="C18">
        <v>496371</v>
      </c>
      <c r="D18">
        <v>198179</v>
      </c>
      <c r="E18">
        <v>-0.60771419299999996</v>
      </c>
      <c r="F18">
        <v>51.674126272899997</v>
      </c>
      <c r="G18" t="s">
        <v>4</v>
      </c>
    </row>
    <row r="19" spans="1:7" x14ac:dyDescent="0.25">
      <c r="A19" t="s">
        <v>2194</v>
      </c>
      <c r="B19" t="s">
        <v>2193</v>
      </c>
      <c r="C19">
        <v>530673</v>
      </c>
      <c r="D19">
        <v>166476</v>
      </c>
      <c r="E19">
        <v>-0.12365108029999999</v>
      </c>
      <c r="F19">
        <v>51.3823011562</v>
      </c>
      <c r="G19" t="s">
        <v>4</v>
      </c>
    </row>
    <row r="20" spans="1:7" x14ac:dyDescent="0.25">
      <c r="A20" t="s">
        <v>1596</v>
      </c>
      <c r="B20" t="s">
        <v>1595</v>
      </c>
      <c r="C20">
        <v>534605</v>
      </c>
      <c r="D20">
        <v>169900</v>
      </c>
      <c r="E20">
        <v>-6.5885839900000007E-2</v>
      </c>
      <c r="F20">
        <v>51.412152985600002</v>
      </c>
      <c r="G20" t="s">
        <v>466</v>
      </c>
    </row>
    <row r="21" spans="1:7" x14ac:dyDescent="0.25">
      <c r="A21" t="s">
        <v>1606</v>
      </c>
      <c r="B21" t="s">
        <v>1605</v>
      </c>
      <c r="C21">
        <v>535200</v>
      </c>
      <c r="D21">
        <v>192200</v>
      </c>
      <c r="E21">
        <v>-4.8791340599999997E-2</v>
      </c>
      <c r="F21">
        <v>51.612404927599997</v>
      </c>
      <c r="G21" t="s">
        <v>466</v>
      </c>
    </row>
    <row r="22" spans="1:7" x14ac:dyDescent="0.25">
      <c r="A22" t="s">
        <v>2426</v>
      </c>
      <c r="B22" t="s">
        <v>2425</v>
      </c>
      <c r="C22">
        <v>531476</v>
      </c>
      <c r="D22">
        <v>183224</v>
      </c>
      <c r="E22">
        <v>-0.1058984981</v>
      </c>
      <c r="F22">
        <v>51.532623958599999</v>
      </c>
      <c r="G22" t="s">
        <v>4</v>
      </c>
    </row>
    <row r="23" spans="1:7" x14ac:dyDescent="0.25">
      <c r="A23" t="s">
        <v>649</v>
      </c>
      <c r="B23" t="s">
        <v>648</v>
      </c>
      <c r="C23">
        <v>506245</v>
      </c>
      <c r="D23">
        <v>204874</v>
      </c>
      <c r="E23">
        <v>-0.4629347325</v>
      </c>
      <c r="F23">
        <v>51.732521760200001</v>
      </c>
      <c r="G23" t="s">
        <v>466</v>
      </c>
    </row>
    <row r="24" spans="1:7" x14ac:dyDescent="0.25">
      <c r="A24" t="s">
        <v>2422</v>
      </c>
      <c r="B24" t="s">
        <v>2421</v>
      </c>
      <c r="C24">
        <v>529377</v>
      </c>
      <c r="D24">
        <v>186826</v>
      </c>
      <c r="E24">
        <v>-0.13481906099999999</v>
      </c>
      <c r="F24">
        <v>51.565478214899997</v>
      </c>
      <c r="G24" t="s">
        <v>4</v>
      </c>
    </row>
    <row r="25" spans="1:7" x14ac:dyDescent="0.25">
      <c r="A25" t="s">
        <v>2070</v>
      </c>
      <c r="B25" t="s">
        <v>2069</v>
      </c>
      <c r="C25">
        <v>535190</v>
      </c>
      <c r="D25">
        <v>167620</v>
      </c>
      <c r="E25">
        <v>-5.8347195400000003E-2</v>
      </c>
      <c r="F25">
        <v>51.391524841399999</v>
      </c>
      <c r="G25" t="s">
        <v>4</v>
      </c>
    </row>
    <row r="26" spans="1:7" x14ac:dyDescent="0.25">
      <c r="A26" t="s">
        <v>2266</v>
      </c>
      <c r="B26" t="s">
        <v>2265</v>
      </c>
      <c r="C26">
        <v>529354</v>
      </c>
      <c r="D26">
        <v>192497</v>
      </c>
      <c r="E26">
        <v>-0.1330624242</v>
      </c>
      <c r="F26">
        <v>51.616446221799997</v>
      </c>
      <c r="G26" t="s">
        <v>4</v>
      </c>
    </row>
    <row r="27" spans="1:7" x14ac:dyDescent="0.25">
      <c r="A27" t="s">
        <v>2268</v>
      </c>
      <c r="B27" t="s">
        <v>2267</v>
      </c>
      <c r="C27">
        <v>531293</v>
      </c>
      <c r="D27">
        <v>186116</v>
      </c>
      <c r="E27">
        <v>-0.10745717489999999</v>
      </c>
      <c r="F27">
        <v>51.558655425300003</v>
      </c>
      <c r="G27" t="s">
        <v>4</v>
      </c>
    </row>
    <row r="28" spans="1:7" x14ac:dyDescent="0.25">
      <c r="A28" t="s">
        <v>760</v>
      </c>
      <c r="B28" t="s">
        <v>759</v>
      </c>
      <c r="C28">
        <v>492200</v>
      </c>
      <c r="D28">
        <v>168300</v>
      </c>
      <c r="E28">
        <v>-0.67583316940000004</v>
      </c>
      <c r="F28">
        <v>51.406243652000001</v>
      </c>
      <c r="G28" t="s">
        <v>466</v>
      </c>
    </row>
    <row r="29" spans="1:7" x14ac:dyDescent="0.25">
      <c r="A29" t="s">
        <v>1023</v>
      </c>
      <c r="B29" t="s">
        <v>1022</v>
      </c>
      <c r="C29">
        <v>489934</v>
      </c>
      <c r="D29">
        <v>150834</v>
      </c>
      <c r="E29">
        <v>-0.71280538719999997</v>
      </c>
      <c r="F29">
        <v>51.249597316200003</v>
      </c>
      <c r="G29" t="s">
        <v>466</v>
      </c>
    </row>
    <row r="30" spans="1:7" x14ac:dyDescent="0.25">
      <c r="A30" t="s">
        <v>700</v>
      </c>
      <c r="B30" t="s">
        <v>699</v>
      </c>
      <c r="C30">
        <v>489273</v>
      </c>
      <c r="D30">
        <v>153342</v>
      </c>
      <c r="E30">
        <v>-0.72164850869999997</v>
      </c>
      <c r="F30">
        <v>51.272246940400002</v>
      </c>
      <c r="G30" t="s">
        <v>466</v>
      </c>
    </row>
    <row r="31" spans="1:7" x14ac:dyDescent="0.25">
      <c r="A31" t="s">
        <v>538</v>
      </c>
      <c r="B31" t="s">
        <v>537</v>
      </c>
      <c r="C31">
        <v>506580</v>
      </c>
      <c r="D31">
        <v>171947</v>
      </c>
      <c r="E31">
        <v>-0.4680709159</v>
      </c>
      <c r="F31">
        <v>51.436507197099999</v>
      </c>
      <c r="G31" t="s">
        <v>466</v>
      </c>
    </row>
    <row r="32" spans="1:7" x14ac:dyDescent="0.25">
      <c r="A32" t="s">
        <v>1021</v>
      </c>
      <c r="B32" t="s">
        <v>1020</v>
      </c>
      <c r="C32">
        <v>518040</v>
      </c>
      <c r="D32">
        <v>159000</v>
      </c>
      <c r="E32">
        <v>-0.30757168550000002</v>
      </c>
      <c r="F32">
        <v>51.317873794</v>
      </c>
      <c r="G32" t="s">
        <v>466</v>
      </c>
    </row>
    <row r="33" spans="1:7" x14ac:dyDescent="0.25">
      <c r="A33" t="s">
        <v>698</v>
      </c>
      <c r="B33" t="s">
        <v>697</v>
      </c>
      <c r="C33">
        <v>550726</v>
      </c>
      <c r="D33">
        <v>138801</v>
      </c>
      <c r="E33">
        <v>0.15265220319</v>
      </c>
      <c r="F33">
        <v>51.128662797399997</v>
      </c>
      <c r="G33" t="s">
        <v>466</v>
      </c>
    </row>
    <row r="34" spans="1:7" x14ac:dyDescent="0.25">
      <c r="A34" t="s">
        <v>2072</v>
      </c>
      <c r="B34" t="s">
        <v>2071</v>
      </c>
      <c r="C34">
        <v>535762</v>
      </c>
      <c r="D34">
        <v>169335</v>
      </c>
      <c r="E34">
        <v>-4.9475591499999999E-2</v>
      </c>
      <c r="F34">
        <v>51.406800088399997</v>
      </c>
      <c r="G34" t="s">
        <v>4</v>
      </c>
    </row>
    <row r="35" spans="1:7" x14ac:dyDescent="0.25">
      <c r="A35" t="s">
        <v>1085</v>
      </c>
      <c r="B35" t="s">
        <v>1084</v>
      </c>
      <c r="C35">
        <v>572017</v>
      </c>
      <c r="D35">
        <v>158687</v>
      </c>
      <c r="E35">
        <v>0.46617068355000002</v>
      </c>
      <c r="F35">
        <v>51.301317844000003</v>
      </c>
      <c r="G35" t="s">
        <v>466</v>
      </c>
    </row>
    <row r="36" spans="1:7" x14ac:dyDescent="0.25">
      <c r="A36" t="s">
        <v>1233</v>
      </c>
      <c r="B36" t="s">
        <v>1232</v>
      </c>
      <c r="C36">
        <v>491391</v>
      </c>
      <c r="D36">
        <v>163627</v>
      </c>
      <c r="E36">
        <v>-0.68866191089999995</v>
      </c>
      <c r="F36">
        <v>51.364367519699996</v>
      </c>
      <c r="G36" t="s">
        <v>466</v>
      </c>
    </row>
    <row r="37" spans="1:7" x14ac:dyDescent="0.25">
      <c r="A37" t="s">
        <v>1862</v>
      </c>
      <c r="B37" t="s">
        <v>1861</v>
      </c>
      <c r="C37">
        <v>527950</v>
      </c>
      <c r="D37">
        <v>182050</v>
      </c>
      <c r="E37">
        <v>-0.1571303631</v>
      </c>
      <c r="F37">
        <v>51.522882832100002</v>
      </c>
      <c r="G37" t="s">
        <v>4</v>
      </c>
    </row>
    <row r="38" spans="1:7" x14ac:dyDescent="0.25">
      <c r="A38" t="s">
        <v>1235</v>
      </c>
      <c r="B38" t="s">
        <v>1234</v>
      </c>
      <c r="C38">
        <v>530670</v>
      </c>
      <c r="D38">
        <v>130115</v>
      </c>
      <c r="E38">
        <v>-0.1369336776</v>
      </c>
      <c r="F38">
        <v>51.055521656700002</v>
      </c>
      <c r="G38" t="s">
        <v>466</v>
      </c>
    </row>
    <row r="39" spans="1:7" x14ac:dyDescent="0.25">
      <c r="A39" t="s">
        <v>1237</v>
      </c>
      <c r="B39" t="s">
        <v>1236</v>
      </c>
      <c r="C39">
        <v>524540</v>
      </c>
      <c r="D39">
        <v>234264</v>
      </c>
      <c r="E39">
        <v>-0.18756367369999999</v>
      </c>
      <c r="F39">
        <v>51.992871209400001</v>
      </c>
      <c r="G39" t="s">
        <v>466</v>
      </c>
    </row>
    <row r="40" spans="1:7" x14ac:dyDescent="0.25">
      <c r="A40" t="s">
        <v>1239</v>
      </c>
      <c r="B40" t="s">
        <v>1238</v>
      </c>
      <c r="C40">
        <v>528500</v>
      </c>
      <c r="D40">
        <v>173200</v>
      </c>
      <c r="E40">
        <v>-0.15242441570000001</v>
      </c>
      <c r="F40">
        <v>51.443224872899997</v>
      </c>
      <c r="G40" t="s">
        <v>466</v>
      </c>
    </row>
    <row r="41" spans="1:7" x14ac:dyDescent="0.25">
      <c r="A41" t="s">
        <v>2404</v>
      </c>
      <c r="B41" t="s">
        <v>2403</v>
      </c>
      <c r="C41">
        <v>528460</v>
      </c>
      <c r="D41">
        <v>173206</v>
      </c>
      <c r="E41">
        <v>-0.15299747229999999</v>
      </c>
      <c r="F41">
        <v>51.443287859100003</v>
      </c>
      <c r="G41" t="s">
        <v>4</v>
      </c>
    </row>
    <row r="42" spans="1:7" x14ac:dyDescent="0.25">
      <c r="A42" t="s">
        <v>2048</v>
      </c>
      <c r="B42" t="s">
        <v>2047</v>
      </c>
      <c r="C42">
        <v>532738</v>
      </c>
      <c r="D42">
        <v>181099</v>
      </c>
      <c r="E42">
        <v>-8.85148771E-2</v>
      </c>
      <c r="F42">
        <v>51.513232803599998</v>
      </c>
      <c r="G42" t="s">
        <v>4</v>
      </c>
    </row>
    <row r="43" spans="1:7" x14ac:dyDescent="0.25">
      <c r="A43" t="s">
        <v>2412</v>
      </c>
      <c r="B43" t="s">
        <v>2411</v>
      </c>
      <c r="C43">
        <v>532707</v>
      </c>
      <c r="D43">
        <v>181119</v>
      </c>
      <c r="E43">
        <v>-8.8953826599999994E-2</v>
      </c>
      <c r="F43">
        <v>51.5134198079</v>
      </c>
      <c r="G43" t="s">
        <v>4</v>
      </c>
    </row>
    <row r="44" spans="1:7" x14ac:dyDescent="0.25">
      <c r="A44" t="s">
        <v>1289</v>
      </c>
      <c r="B44" t="s">
        <v>1288</v>
      </c>
      <c r="C44">
        <v>524588</v>
      </c>
      <c r="D44">
        <v>160432</v>
      </c>
      <c r="E44">
        <v>-0.21315885239999999</v>
      </c>
      <c r="F44">
        <v>51.329348845699997</v>
      </c>
      <c r="G44" t="s">
        <v>466</v>
      </c>
    </row>
    <row r="45" spans="1:7" x14ac:dyDescent="0.25">
      <c r="A45" t="s">
        <v>1247</v>
      </c>
      <c r="B45" t="s">
        <v>1246</v>
      </c>
      <c r="C45">
        <v>532100</v>
      </c>
      <c r="D45">
        <v>181800</v>
      </c>
      <c r="E45">
        <v>-9.7441097899999995E-2</v>
      </c>
      <c r="F45">
        <v>51.519681718900003</v>
      </c>
      <c r="G45" t="s">
        <v>466</v>
      </c>
    </row>
    <row r="46" spans="1:7" x14ac:dyDescent="0.25">
      <c r="A46" t="s">
        <v>2210</v>
      </c>
      <c r="B46" t="s">
        <v>2209</v>
      </c>
      <c r="C46">
        <v>532060</v>
      </c>
      <c r="D46">
        <v>181865</v>
      </c>
      <c r="E46">
        <v>-9.7992938000000002E-2</v>
      </c>
      <c r="F46">
        <v>51.520275184299997</v>
      </c>
      <c r="G46" t="s">
        <v>4</v>
      </c>
    </row>
    <row r="47" spans="1:7" x14ac:dyDescent="0.25">
      <c r="A47" t="s">
        <v>1435</v>
      </c>
      <c r="B47" t="s">
        <v>1434</v>
      </c>
      <c r="C47">
        <v>544410</v>
      </c>
      <c r="D47">
        <v>184340</v>
      </c>
      <c r="E47">
        <v>8.0902513859999997E-2</v>
      </c>
      <c r="F47">
        <v>51.5394947156</v>
      </c>
      <c r="G47" t="s">
        <v>466</v>
      </c>
    </row>
    <row r="48" spans="1:7" x14ac:dyDescent="0.25">
      <c r="A48" t="s">
        <v>2398</v>
      </c>
      <c r="B48" t="s">
        <v>2397</v>
      </c>
      <c r="C48">
        <v>544421</v>
      </c>
      <c r="D48">
        <v>184321</v>
      </c>
      <c r="E48">
        <v>8.1053225270000001E-2</v>
      </c>
      <c r="F48">
        <v>51.539321179799998</v>
      </c>
      <c r="G48" t="s">
        <v>4</v>
      </c>
    </row>
    <row r="49" spans="1:7" x14ac:dyDescent="0.25">
      <c r="A49" t="s">
        <v>2298</v>
      </c>
      <c r="B49" t="s">
        <v>2297</v>
      </c>
      <c r="C49">
        <v>544796</v>
      </c>
      <c r="D49">
        <v>189492</v>
      </c>
      <c r="E49">
        <v>8.858469981E-2</v>
      </c>
      <c r="F49">
        <v>51.585688671200003</v>
      </c>
      <c r="G49" t="s">
        <v>4</v>
      </c>
    </row>
    <row r="50" spans="1:7" x14ac:dyDescent="0.25">
      <c r="A50" t="s">
        <v>582</v>
      </c>
      <c r="B50" t="s">
        <v>581</v>
      </c>
      <c r="C50">
        <v>572970</v>
      </c>
      <c r="D50">
        <v>156891</v>
      </c>
      <c r="E50">
        <v>0.47895820334</v>
      </c>
      <c r="F50">
        <v>51.284895199700003</v>
      </c>
      <c r="G50" t="s">
        <v>466</v>
      </c>
    </row>
    <row r="51" spans="1:7" x14ac:dyDescent="0.25">
      <c r="A51" t="s">
        <v>494</v>
      </c>
      <c r="B51" t="s">
        <v>493</v>
      </c>
      <c r="C51">
        <v>550115</v>
      </c>
      <c r="D51">
        <v>176210</v>
      </c>
      <c r="E51">
        <v>0.15964630799000001</v>
      </c>
      <c r="F51">
        <v>51.464959129299999</v>
      </c>
      <c r="G51" t="s">
        <v>466</v>
      </c>
    </row>
    <row r="52" spans="1:7" x14ac:dyDescent="0.25">
      <c r="A52" t="s">
        <v>1701</v>
      </c>
      <c r="B52" t="s">
        <v>1700</v>
      </c>
      <c r="C52">
        <v>521460</v>
      </c>
      <c r="D52">
        <v>176230</v>
      </c>
      <c r="E52">
        <v>-0.25263015589999999</v>
      </c>
      <c r="F52">
        <v>51.472008521299998</v>
      </c>
      <c r="G52" t="s">
        <v>466</v>
      </c>
    </row>
    <row r="53" spans="1:7" x14ac:dyDescent="0.25">
      <c r="A53" t="s">
        <v>714</v>
      </c>
      <c r="B53" t="s">
        <v>713</v>
      </c>
      <c r="C53">
        <v>522200</v>
      </c>
      <c r="D53">
        <v>175700</v>
      </c>
      <c r="E53">
        <v>-0.2421642115</v>
      </c>
      <c r="F53">
        <v>51.4670860863</v>
      </c>
      <c r="G53" t="s">
        <v>466</v>
      </c>
    </row>
    <row r="54" spans="1:7" x14ac:dyDescent="0.25">
      <c r="A54" t="s">
        <v>1966</v>
      </c>
      <c r="B54" t="s">
        <v>1965</v>
      </c>
      <c r="C54">
        <v>524133</v>
      </c>
      <c r="D54">
        <v>178331</v>
      </c>
      <c r="E54">
        <v>-0.21342690419999999</v>
      </c>
      <c r="F54">
        <v>51.490310920399999</v>
      </c>
      <c r="G54" t="s">
        <v>4</v>
      </c>
    </row>
    <row r="55" spans="1:7" x14ac:dyDescent="0.25">
      <c r="A55" t="s">
        <v>716</v>
      </c>
      <c r="B55" t="s">
        <v>715</v>
      </c>
      <c r="C55">
        <v>570368</v>
      </c>
      <c r="D55">
        <v>188330</v>
      </c>
      <c r="E55">
        <v>0.45678896530000002</v>
      </c>
      <c r="F55">
        <v>51.5681064873</v>
      </c>
      <c r="G55" t="s">
        <v>466</v>
      </c>
    </row>
    <row r="56" spans="1:7" x14ac:dyDescent="0.25">
      <c r="A56" t="s">
        <v>718</v>
      </c>
      <c r="B56" t="s">
        <v>717</v>
      </c>
      <c r="C56">
        <v>553100</v>
      </c>
      <c r="D56">
        <v>156800</v>
      </c>
      <c r="E56">
        <v>0.19422757424000001</v>
      </c>
      <c r="F56">
        <v>51.289760781200002</v>
      </c>
      <c r="G56" t="s">
        <v>466</v>
      </c>
    </row>
    <row r="57" spans="1:7" x14ac:dyDescent="0.25">
      <c r="A57" t="s">
        <v>720</v>
      </c>
      <c r="B57" t="s">
        <v>719</v>
      </c>
      <c r="C57">
        <v>528745</v>
      </c>
      <c r="D57">
        <v>176960</v>
      </c>
      <c r="E57">
        <v>-0.14753343960000001</v>
      </c>
      <c r="F57">
        <v>51.476959752500001</v>
      </c>
      <c r="G57" t="s">
        <v>466</v>
      </c>
    </row>
    <row r="58" spans="1:7" x14ac:dyDescent="0.25">
      <c r="A58" t="s">
        <v>2492</v>
      </c>
      <c r="B58" t="s">
        <v>2491</v>
      </c>
      <c r="C58">
        <v>529111</v>
      </c>
      <c r="D58">
        <v>177300</v>
      </c>
      <c r="E58">
        <v>-0.14214205630000001</v>
      </c>
      <c r="F58">
        <v>51.479931919199998</v>
      </c>
      <c r="G58" t="s">
        <v>4</v>
      </c>
    </row>
    <row r="59" spans="1:7" x14ac:dyDescent="0.25">
      <c r="A59" t="s">
        <v>676</v>
      </c>
      <c r="B59" t="s">
        <v>675</v>
      </c>
      <c r="C59">
        <v>577665</v>
      </c>
      <c r="D59">
        <v>194895</v>
      </c>
      <c r="E59">
        <v>0.56528563473000004</v>
      </c>
      <c r="F59">
        <v>51.624825402500001</v>
      </c>
      <c r="G59" t="s">
        <v>466</v>
      </c>
    </row>
    <row r="60" spans="1:7" x14ac:dyDescent="0.25">
      <c r="A60" t="s">
        <v>722</v>
      </c>
      <c r="B60" t="s">
        <v>721</v>
      </c>
      <c r="C60">
        <v>531537</v>
      </c>
      <c r="D60">
        <v>208274</v>
      </c>
      <c r="E60">
        <v>-9.5609939300000002E-2</v>
      </c>
      <c r="F60">
        <v>51.7577164299</v>
      </c>
      <c r="G60" t="s">
        <v>466</v>
      </c>
    </row>
    <row r="61" spans="1:7" x14ac:dyDescent="0.25">
      <c r="A61" t="s">
        <v>2270</v>
      </c>
      <c r="B61" t="s">
        <v>2269</v>
      </c>
      <c r="C61">
        <v>525842</v>
      </c>
      <c r="D61">
        <v>180818</v>
      </c>
      <c r="E61">
        <v>-0.1879379273</v>
      </c>
      <c r="F61">
        <v>51.512284103500001</v>
      </c>
      <c r="G61" t="s">
        <v>4</v>
      </c>
    </row>
    <row r="62" spans="1:7" x14ac:dyDescent="0.25">
      <c r="A62" t="s">
        <v>1594</v>
      </c>
      <c r="B62" t="s">
        <v>1593</v>
      </c>
      <c r="C62">
        <v>494004</v>
      </c>
      <c r="D62">
        <v>191144</v>
      </c>
      <c r="E62">
        <v>-0.64382219789999995</v>
      </c>
      <c r="F62">
        <v>51.611291237300001</v>
      </c>
      <c r="G62" t="s">
        <v>466</v>
      </c>
    </row>
    <row r="63" spans="1:7" x14ac:dyDescent="0.25">
      <c r="A63" t="s">
        <v>1665</v>
      </c>
      <c r="B63" t="s">
        <v>1664</v>
      </c>
      <c r="C63">
        <v>579882</v>
      </c>
      <c r="D63">
        <v>156119</v>
      </c>
      <c r="E63">
        <v>0.57758048241000004</v>
      </c>
      <c r="F63">
        <v>51.2758214622</v>
      </c>
      <c r="G63" t="s">
        <v>466</v>
      </c>
    </row>
    <row r="64" spans="1:7" x14ac:dyDescent="0.25">
      <c r="A64" t="s">
        <v>724</v>
      </c>
      <c r="B64" t="s">
        <v>723</v>
      </c>
      <c r="C64">
        <v>538040</v>
      </c>
      <c r="D64">
        <v>171375</v>
      </c>
      <c r="E64">
        <v>-1.5951030200000001E-2</v>
      </c>
      <c r="F64">
        <v>51.4245825486</v>
      </c>
      <c r="G64" t="s">
        <v>466</v>
      </c>
    </row>
    <row r="65" spans="1:7" x14ac:dyDescent="0.25">
      <c r="A65" t="s">
        <v>1589</v>
      </c>
      <c r="B65" t="s">
        <v>1588</v>
      </c>
      <c r="C65">
        <v>537395</v>
      </c>
      <c r="D65">
        <v>169850</v>
      </c>
      <c r="E65">
        <v>-2.5812741600000001E-2</v>
      </c>
      <c r="F65">
        <v>51.411035106999996</v>
      </c>
      <c r="G65" t="s">
        <v>466</v>
      </c>
    </row>
    <row r="66" spans="1:7" x14ac:dyDescent="0.25">
      <c r="A66" t="s">
        <v>1589</v>
      </c>
      <c r="B66" t="s">
        <v>1590</v>
      </c>
      <c r="C66">
        <v>537380</v>
      </c>
      <c r="D66">
        <v>169865</v>
      </c>
      <c r="E66">
        <v>-2.60224802E-2</v>
      </c>
      <c r="F66">
        <v>51.411173531899998</v>
      </c>
      <c r="G66" t="s">
        <v>466</v>
      </c>
    </row>
    <row r="67" spans="1:7" x14ac:dyDescent="0.25">
      <c r="A67" t="s">
        <v>2076</v>
      </c>
      <c r="B67" t="s">
        <v>2075</v>
      </c>
      <c r="C67">
        <v>537355</v>
      </c>
      <c r="D67">
        <v>169815</v>
      </c>
      <c r="E67">
        <v>-2.6401071799999998E-2</v>
      </c>
      <c r="F67">
        <v>51.410730269600002</v>
      </c>
      <c r="G67" t="s">
        <v>4</v>
      </c>
    </row>
    <row r="68" spans="1:7" x14ac:dyDescent="0.25">
      <c r="A68" t="s">
        <v>2176</v>
      </c>
      <c r="B68" t="s">
        <v>2175</v>
      </c>
      <c r="C68">
        <v>536175</v>
      </c>
      <c r="D68">
        <v>169650</v>
      </c>
      <c r="E68">
        <v>-4.34205779E-2</v>
      </c>
      <c r="F68">
        <v>51.409531865399998</v>
      </c>
      <c r="G68" t="s">
        <v>4</v>
      </c>
    </row>
    <row r="69" spans="1:7" x14ac:dyDescent="0.25">
      <c r="A69" t="s">
        <v>2040</v>
      </c>
      <c r="B69" t="s">
        <v>2039</v>
      </c>
      <c r="C69">
        <v>543140</v>
      </c>
      <c r="D69">
        <v>181507</v>
      </c>
      <c r="E69">
        <v>6.1452565799999997E-2</v>
      </c>
      <c r="F69">
        <v>51.514361729900003</v>
      </c>
      <c r="G69" t="s">
        <v>4</v>
      </c>
    </row>
    <row r="70" spans="1:7" x14ac:dyDescent="0.25">
      <c r="A70" t="s">
        <v>2052</v>
      </c>
      <c r="B70" t="s">
        <v>2051</v>
      </c>
      <c r="C70">
        <v>542705</v>
      </c>
      <c r="D70">
        <v>180875</v>
      </c>
      <c r="E70">
        <v>5.4932370969999998E-2</v>
      </c>
      <c r="F70">
        <v>51.508792742300002</v>
      </c>
      <c r="G70" t="s">
        <v>4</v>
      </c>
    </row>
    <row r="71" spans="1:7" x14ac:dyDescent="0.25">
      <c r="A71" t="s">
        <v>2214</v>
      </c>
      <c r="B71" t="s">
        <v>2213</v>
      </c>
      <c r="C71">
        <v>547605</v>
      </c>
      <c r="D71">
        <v>184525</v>
      </c>
      <c r="E71">
        <v>0.12701601897000001</v>
      </c>
      <c r="F71">
        <v>51.540331264700001</v>
      </c>
      <c r="G71" t="s">
        <v>4</v>
      </c>
    </row>
    <row r="72" spans="1:7" x14ac:dyDescent="0.25">
      <c r="A72" t="s">
        <v>2074</v>
      </c>
      <c r="B72" t="s">
        <v>2073</v>
      </c>
      <c r="C72">
        <v>529365</v>
      </c>
      <c r="D72">
        <v>167215</v>
      </c>
      <c r="E72">
        <v>-0.14216708180000001</v>
      </c>
      <c r="F72">
        <v>51.389241812900003</v>
      </c>
      <c r="G72" t="s">
        <v>4</v>
      </c>
    </row>
    <row r="73" spans="1:7" x14ac:dyDescent="0.25">
      <c r="A73" t="s">
        <v>2078</v>
      </c>
      <c r="B73" t="s">
        <v>2077</v>
      </c>
      <c r="C73">
        <v>526804</v>
      </c>
      <c r="D73">
        <v>168455</v>
      </c>
      <c r="E73">
        <v>-0.17851076239999999</v>
      </c>
      <c r="F73">
        <v>51.400963284900001</v>
      </c>
      <c r="G73" t="s">
        <v>4</v>
      </c>
    </row>
    <row r="74" spans="1:7" x14ac:dyDescent="0.25">
      <c r="A74" t="s">
        <v>1303</v>
      </c>
      <c r="B74" t="s">
        <v>1302</v>
      </c>
      <c r="C74">
        <v>537780</v>
      </c>
      <c r="D74">
        <v>172295</v>
      </c>
      <c r="E74">
        <v>-1.93307245E-2</v>
      </c>
      <c r="F74">
        <v>51.432913058499999</v>
      </c>
      <c r="G74" t="s">
        <v>466</v>
      </c>
    </row>
    <row r="75" spans="1:7" x14ac:dyDescent="0.25">
      <c r="A75" t="s">
        <v>1301</v>
      </c>
      <c r="B75" t="s">
        <v>1300</v>
      </c>
      <c r="C75">
        <v>525545</v>
      </c>
      <c r="D75">
        <v>162065</v>
      </c>
      <c r="E75">
        <v>-0.19885504530000001</v>
      </c>
      <c r="F75">
        <v>51.343814799699999</v>
      </c>
      <c r="G75" t="s">
        <v>466</v>
      </c>
    </row>
    <row r="76" spans="1:7" x14ac:dyDescent="0.25">
      <c r="A76" t="s">
        <v>2274</v>
      </c>
      <c r="B76" t="s">
        <v>2273</v>
      </c>
      <c r="C76">
        <v>527352</v>
      </c>
      <c r="D76">
        <v>185087</v>
      </c>
      <c r="E76">
        <v>-0.16464755859999999</v>
      </c>
      <c r="F76">
        <v>51.550310752400001</v>
      </c>
      <c r="G76" t="s">
        <v>4</v>
      </c>
    </row>
    <row r="77" spans="1:7" x14ac:dyDescent="0.25">
      <c r="A77" t="s">
        <v>1384</v>
      </c>
      <c r="B77" t="s">
        <v>1383</v>
      </c>
      <c r="C77">
        <v>568000</v>
      </c>
      <c r="D77">
        <v>147800</v>
      </c>
      <c r="E77">
        <v>0.40349559626999998</v>
      </c>
      <c r="F77">
        <v>51.2047087228</v>
      </c>
      <c r="G77" t="s">
        <v>466</v>
      </c>
    </row>
    <row r="78" spans="1:7" x14ac:dyDescent="0.25">
      <c r="A78" t="s">
        <v>1305</v>
      </c>
      <c r="B78" t="s">
        <v>1304</v>
      </c>
      <c r="C78">
        <v>549515</v>
      </c>
      <c r="D78">
        <v>179215</v>
      </c>
      <c r="E78">
        <v>0.15228619059000001</v>
      </c>
      <c r="F78">
        <v>51.492118200199997</v>
      </c>
      <c r="G78" t="s">
        <v>466</v>
      </c>
    </row>
    <row r="79" spans="1:7" x14ac:dyDescent="0.25">
      <c r="A79" t="s">
        <v>1681</v>
      </c>
      <c r="B79" t="s">
        <v>1680</v>
      </c>
      <c r="C79">
        <v>577733</v>
      </c>
      <c r="D79">
        <v>185893</v>
      </c>
      <c r="E79">
        <v>0.56171347084000001</v>
      </c>
      <c r="F79">
        <v>51.543945065700001</v>
      </c>
      <c r="G79" t="s">
        <v>466</v>
      </c>
    </row>
    <row r="80" spans="1:7" x14ac:dyDescent="0.25">
      <c r="A80" t="s">
        <v>1683</v>
      </c>
      <c r="B80" t="s">
        <v>1682</v>
      </c>
      <c r="C80">
        <v>499336</v>
      </c>
      <c r="D80">
        <v>208139</v>
      </c>
      <c r="E80">
        <v>-0.56201289970000001</v>
      </c>
      <c r="F80">
        <v>51.763133854899998</v>
      </c>
      <c r="G80" t="s">
        <v>466</v>
      </c>
    </row>
    <row r="81" spans="1:7" x14ac:dyDescent="0.25">
      <c r="A81" t="s">
        <v>2408</v>
      </c>
      <c r="B81" t="s">
        <v>2407</v>
      </c>
      <c r="C81">
        <v>534500</v>
      </c>
      <c r="D81">
        <v>179445</v>
      </c>
      <c r="E81">
        <v>-6.3768513799999996E-2</v>
      </c>
      <c r="F81">
        <v>51.497953110099999</v>
      </c>
      <c r="G81" t="s">
        <v>4</v>
      </c>
    </row>
    <row r="82" spans="1:7" x14ac:dyDescent="0.25">
      <c r="A82" t="s">
        <v>586</v>
      </c>
      <c r="B82" t="s">
        <v>585</v>
      </c>
      <c r="C82">
        <v>519700</v>
      </c>
      <c r="D82">
        <v>168070</v>
      </c>
      <c r="E82">
        <v>-0.28071358950000003</v>
      </c>
      <c r="F82">
        <v>51.399045184000002</v>
      </c>
      <c r="G82" t="s">
        <v>466</v>
      </c>
    </row>
    <row r="83" spans="1:7" x14ac:dyDescent="0.25">
      <c r="A83" t="s">
        <v>1667</v>
      </c>
      <c r="B83" t="s">
        <v>1666</v>
      </c>
      <c r="C83">
        <v>521052</v>
      </c>
      <c r="D83">
        <v>151317</v>
      </c>
      <c r="E83">
        <v>-0.26697293690000001</v>
      </c>
      <c r="F83">
        <v>51.248189208399999</v>
      </c>
      <c r="G83" t="s">
        <v>466</v>
      </c>
    </row>
    <row r="84" spans="1:7" x14ac:dyDescent="0.25">
      <c r="A84" t="s">
        <v>674</v>
      </c>
      <c r="B84" t="s">
        <v>673</v>
      </c>
      <c r="C84">
        <v>534715</v>
      </c>
      <c r="D84">
        <v>182340</v>
      </c>
      <c r="E84">
        <v>-5.9567964000000001E-2</v>
      </c>
      <c r="F84">
        <v>51.5239172689</v>
      </c>
      <c r="G84" t="s">
        <v>466</v>
      </c>
    </row>
    <row r="85" spans="1:7" x14ac:dyDescent="0.25">
      <c r="A85" t="s">
        <v>2402</v>
      </c>
      <c r="B85" t="s">
        <v>2401</v>
      </c>
      <c r="C85">
        <v>534987</v>
      </c>
      <c r="D85">
        <v>182715</v>
      </c>
      <c r="E85">
        <v>-5.5506131899999998E-2</v>
      </c>
      <c r="F85">
        <v>51.527222223400003</v>
      </c>
      <c r="G85" t="s">
        <v>4</v>
      </c>
    </row>
    <row r="86" spans="1:7" x14ac:dyDescent="0.25">
      <c r="A86" t="s">
        <v>1685</v>
      </c>
      <c r="B86" t="s">
        <v>1684</v>
      </c>
      <c r="C86">
        <v>549380</v>
      </c>
      <c r="D86">
        <v>173435</v>
      </c>
      <c r="E86">
        <v>0.14790258610000001</v>
      </c>
      <c r="F86">
        <v>51.440219478499998</v>
      </c>
      <c r="G86" t="s">
        <v>466</v>
      </c>
    </row>
    <row r="87" spans="1:7" x14ac:dyDescent="0.25">
      <c r="A87" t="s">
        <v>1466</v>
      </c>
      <c r="B87" t="s">
        <v>1465</v>
      </c>
      <c r="C87">
        <v>548320</v>
      </c>
      <c r="D87">
        <v>175995</v>
      </c>
      <c r="E87">
        <v>0.13373496165000001</v>
      </c>
      <c r="F87">
        <v>51.4635001507</v>
      </c>
      <c r="G87" t="s">
        <v>466</v>
      </c>
    </row>
    <row r="88" spans="1:7" x14ac:dyDescent="0.25">
      <c r="A88" t="s">
        <v>1689</v>
      </c>
      <c r="B88" t="s">
        <v>1688</v>
      </c>
      <c r="C88">
        <v>542370</v>
      </c>
      <c r="D88">
        <v>168770</v>
      </c>
      <c r="E88">
        <v>4.5240626720000003E-2</v>
      </c>
      <c r="F88">
        <v>51.400104214499997</v>
      </c>
      <c r="G88" t="s">
        <v>466</v>
      </c>
    </row>
    <row r="89" spans="1:7" x14ac:dyDescent="0.25">
      <c r="A89" t="s">
        <v>1691</v>
      </c>
      <c r="B89" t="s">
        <v>1690</v>
      </c>
      <c r="C89">
        <v>567500</v>
      </c>
      <c r="D89">
        <v>195000</v>
      </c>
      <c r="E89">
        <v>0.41862972179000002</v>
      </c>
      <c r="F89">
        <v>51.628883660500001</v>
      </c>
      <c r="G89" t="s">
        <v>466</v>
      </c>
    </row>
    <row r="90" spans="1:7" x14ac:dyDescent="0.25">
      <c r="A90" t="s">
        <v>1693</v>
      </c>
      <c r="B90" t="s">
        <v>1692</v>
      </c>
      <c r="C90">
        <v>508803</v>
      </c>
      <c r="D90">
        <v>125123</v>
      </c>
      <c r="E90">
        <v>-0.45030215379999999</v>
      </c>
      <c r="F90">
        <v>51.015204476500003</v>
      </c>
      <c r="G90" t="s">
        <v>466</v>
      </c>
    </row>
    <row r="91" spans="1:7" x14ac:dyDescent="0.25">
      <c r="A91" t="s">
        <v>948</v>
      </c>
      <c r="B91" t="s">
        <v>947</v>
      </c>
      <c r="C91">
        <v>535335</v>
      </c>
      <c r="D91">
        <v>169000</v>
      </c>
      <c r="E91">
        <v>-5.5738658199999999E-2</v>
      </c>
      <c r="F91">
        <v>51.4038915987</v>
      </c>
      <c r="G91" t="s">
        <v>466</v>
      </c>
    </row>
    <row r="92" spans="1:7" x14ac:dyDescent="0.25">
      <c r="A92" t="s">
        <v>2172</v>
      </c>
      <c r="B92" t="s">
        <v>2171</v>
      </c>
      <c r="C92">
        <v>535332</v>
      </c>
      <c r="D92">
        <v>168986</v>
      </c>
      <c r="E92">
        <v>-5.5787097000000001E-2</v>
      </c>
      <c r="F92">
        <v>51.4037665038</v>
      </c>
      <c r="G92" t="s">
        <v>4</v>
      </c>
    </row>
    <row r="93" spans="1:7" x14ac:dyDescent="0.25">
      <c r="A93" t="s">
        <v>848</v>
      </c>
      <c r="B93" t="s">
        <v>847</v>
      </c>
      <c r="C93">
        <v>549155</v>
      </c>
      <c r="D93">
        <v>220894</v>
      </c>
      <c r="E93">
        <v>0.16489419614</v>
      </c>
      <c r="F93">
        <v>51.866691382100001</v>
      </c>
      <c r="G93" t="s">
        <v>466</v>
      </c>
    </row>
    <row r="94" spans="1:7" x14ac:dyDescent="0.25">
      <c r="A94" t="s">
        <v>2300</v>
      </c>
      <c r="B94" t="s">
        <v>2299</v>
      </c>
      <c r="C94">
        <v>531692</v>
      </c>
      <c r="D94">
        <v>180888</v>
      </c>
      <c r="E94">
        <v>-0.10365853830000001</v>
      </c>
      <c r="F94">
        <v>51.511581203299997</v>
      </c>
      <c r="G94" t="s">
        <v>4</v>
      </c>
    </row>
    <row r="95" spans="1:7" x14ac:dyDescent="0.25">
      <c r="A95" t="s">
        <v>1380</v>
      </c>
      <c r="B95" t="s">
        <v>1379</v>
      </c>
      <c r="C95">
        <v>539640</v>
      </c>
      <c r="D95">
        <v>176005</v>
      </c>
      <c r="E95">
        <v>8.8719556599999999E-3</v>
      </c>
      <c r="F95">
        <v>51.465796241100001</v>
      </c>
      <c r="G95" t="s">
        <v>466</v>
      </c>
    </row>
    <row r="96" spans="1:7" x14ac:dyDescent="0.25">
      <c r="A96" t="s">
        <v>2174</v>
      </c>
      <c r="B96" t="s">
        <v>2173</v>
      </c>
      <c r="C96">
        <v>534360</v>
      </c>
      <c r="D96">
        <v>166845</v>
      </c>
      <c r="E96">
        <v>-7.0562211599999994E-2</v>
      </c>
      <c r="F96">
        <v>51.384757236399999</v>
      </c>
      <c r="G96" t="s">
        <v>4</v>
      </c>
    </row>
    <row r="97" spans="1:7" x14ac:dyDescent="0.25">
      <c r="A97" t="s">
        <v>502</v>
      </c>
      <c r="B97" t="s">
        <v>501</v>
      </c>
      <c r="C97">
        <v>535800</v>
      </c>
      <c r="D97">
        <v>189345</v>
      </c>
      <c r="E97">
        <v>-4.1235660299999997E-2</v>
      </c>
      <c r="F97">
        <v>51.586605482499998</v>
      </c>
      <c r="G97" t="s">
        <v>466</v>
      </c>
    </row>
    <row r="98" spans="1:7" x14ac:dyDescent="0.25">
      <c r="A98" t="s">
        <v>2406</v>
      </c>
      <c r="B98" t="s">
        <v>2405</v>
      </c>
      <c r="C98">
        <v>535805</v>
      </c>
      <c r="D98">
        <v>189380</v>
      </c>
      <c r="E98">
        <v>-4.1150006699999998E-2</v>
      </c>
      <c r="F98">
        <v>51.586918791099997</v>
      </c>
      <c r="G98" t="s">
        <v>4</v>
      </c>
    </row>
    <row r="99" spans="1:7" x14ac:dyDescent="0.25">
      <c r="A99" t="s">
        <v>2046</v>
      </c>
      <c r="B99" t="s">
        <v>2045</v>
      </c>
      <c r="C99">
        <v>538412</v>
      </c>
      <c r="D99">
        <v>180667</v>
      </c>
      <c r="E99">
        <v>-6.9688247E-3</v>
      </c>
      <c r="F99">
        <v>51.507990576899999</v>
      </c>
      <c r="G99" t="s">
        <v>4</v>
      </c>
    </row>
    <row r="100" spans="1:7" x14ac:dyDescent="0.25">
      <c r="A100" t="s">
        <v>1592</v>
      </c>
      <c r="B100" t="s">
        <v>1591</v>
      </c>
      <c r="C100">
        <v>485320</v>
      </c>
      <c r="D100">
        <v>159875</v>
      </c>
      <c r="E100">
        <v>-0.77674093580000003</v>
      </c>
      <c r="F100">
        <v>51.331581581199998</v>
      </c>
      <c r="G100" t="s">
        <v>466</v>
      </c>
    </row>
    <row r="101" spans="1:7" x14ac:dyDescent="0.25">
      <c r="A101" t="s">
        <v>1382</v>
      </c>
      <c r="B101" t="s">
        <v>1381</v>
      </c>
      <c r="C101">
        <v>486859</v>
      </c>
      <c r="D101">
        <v>233741</v>
      </c>
      <c r="E101">
        <v>-0.73632041810000004</v>
      </c>
      <c r="F101">
        <v>51.995334453200002</v>
      </c>
      <c r="G101" t="s">
        <v>466</v>
      </c>
    </row>
    <row r="102" spans="1:7" x14ac:dyDescent="0.25">
      <c r="A102" t="s">
        <v>2410</v>
      </c>
      <c r="B102" t="s">
        <v>2409</v>
      </c>
      <c r="C102">
        <v>528488</v>
      </c>
      <c r="D102">
        <v>181109</v>
      </c>
      <c r="E102">
        <v>-0.1497227642</v>
      </c>
      <c r="F102">
        <v>51.514304286200002</v>
      </c>
      <c r="G102" t="s">
        <v>4</v>
      </c>
    </row>
    <row r="103" spans="1:7" x14ac:dyDescent="0.25">
      <c r="A103" t="s">
        <v>504</v>
      </c>
      <c r="B103" t="s">
        <v>503</v>
      </c>
      <c r="C103">
        <v>512784</v>
      </c>
      <c r="D103">
        <v>155640</v>
      </c>
      <c r="E103">
        <v>-0.38402060640000002</v>
      </c>
      <c r="F103">
        <v>51.288738658500002</v>
      </c>
      <c r="G103" t="s">
        <v>466</v>
      </c>
    </row>
    <row r="104" spans="1:7" x14ac:dyDescent="0.25">
      <c r="A104" t="s">
        <v>876</v>
      </c>
      <c r="B104" t="s">
        <v>875</v>
      </c>
      <c r="C104">
        <v>560898</v>
      </c>
      <c r="D104">
        <v>157424</v>
      </c>
      <c r="E104">
        <v>0.30624506129000001</v>
      </c>
      <c r="F104">
        <v>51.293219243300001</v>
      </c>
      <c r="G104" t="s">
        <v>466</v>
      </c>
    </row>
    <row r="105" spans="1:7" x14ac:dyDescent="0.25">
      <c r="A105" t="s">
        <v>2010</v>
      </c>
      <c r="B105" t="s">
        <v>2009</v>
      </c>
      <c r="C105">
        <v>532436</v>
      </c>
      <c r="D105">
        <v>179752</v>
      </c>
      <c r="E105">
        <v>-9.3369775799999999E-2</v>
      </c>
      <c r="F105">
        <v>51.501198835899999</v>
      </c>
      <c r="G105" t="s">
        <v>4</v>
      </c>
    </row>
    <row r="106" spans="1:7" x14ac:dyDescent="0.25">
      <c r="A106" t="s">
        <v>2012</v>
      </c>
      <c r="B106" t="s">
        <v>2011</v>
      </c>
      <c r="C106">
        <v>516378</v>
      </c>
      <c r="D106">
        <v>178740</v>
      </c>
      <c r="E106">
        <v>-0.32493923489999998</v>
      </c>
      <c r="F106">
        <v>51.495634566</v>
      </c>
      <c r="G106" t="s">
        <v>4</v>
      </c>
    </row>
    <row r="107" spans="1:7" x14ac:dyDescent="0.25">
      <c r="A107" t="s">
        <v>2212</v>
      </c>
      <c r="B107" t="s">
        <v>2211</v>
      </c>
      <c r="C107">
        <v>529992</v>
      </c>
      <c r="D107">
        <v>191466</v>
      </c>
      <c r="E107">
        <v>-0.1242347139</v>
      </c>
      <c r="F107">
        <v>51.6070343405</v>
      </c>
      <c r="G107" t="s">
        <v>4</v>
      </c>
    </row>
    <row r="108" spans="1:7" x14ac:dyDescent="0.25">
      <c r="A108" t="s">
        <v>874</v>
      </c>
      <c r="B108" t="s">
        <v>873</v>
      </c>
      <c r="C108">
        <v>489456</v>
      </c>
      <c r="D108">
        <v>187260</v>
      </c>
      <c r="E108">
        <v>-0.71047346010000001</v>
      </c>
      <c r="F108">
        <v>51.577117901500003</v>
      </c>
      <c r="G108" t="s">
        <v>466</v>
      </c>
    </row>
    <row r="109" spans="1:7" x14ac:dyDescent="0.25">
      <c r="A109" t="s">
        <v>2050</v>
      </c>
      <c r="B109" t="s">
        <v>2049</v>
      </c>
      <c r="C109">
        <v>537383</v>
      </c>
      <c r="D109">
        <v>182850</v>
      </c>
      <c r="E109">
        <v>-2.09362778E-2</v>
      </c>
      <c r="F109">
        <v>51.527858047199999</v>
      </c>
      <c r="G109" t="s">
        <v>4</v>
      </c>
    </row>
    <row r="110" spans="1:7" x14ac:dyDescent="0.25">
      <c r="A110" t="s">
        <v>1868</v>
      </c>
      <c r="B110" t="s">
        <v>1867</v>
      </c>
      <c r="C110">
        <v>537095</v>
      </c>
      <c r="D110">
        <v>182740</v>
      </c>
      <c r="E110">
        <v>-2.5128086300000001E-2</v>
      </c>
      <c r="F110">
        <v>51.526939509400002</v>
      </c>
      <c r="G110" t="s">
        <v>4</v>
      </c>
    </row>
    <row r="111" spans="1:7" x14ac:dyDescent="0.25">
      <c r="A111" t="s">
        <v>878</v>
      </c>
      <c r="B111" t="s">
        <v>877</v>
      </c>
      <c r="C111">
        <v>530245</v>
      </c>
      <c r="D111">
        <v>191470</v>
      </c>
      <c r="E111">
        <v>-0.1205818738</v>
      </c>
      <c r="F111">
        <v>51.607011878999998</v>
      </c>
      <c r="G111" t="s">
        <v>466</v>
      </c>
    </row>
    <row r="112" spans="1:7" x14ac:dyDescent="0.25">
      <c r="A112" t="s">
        <v>880</v>
      </c>
      <c r="B112" t="s">
        <v>879</v>
      </c>
      <c r="C112">
        <v>516744</v>
      </c>
      <c r="D112">
        <v>151865</v>
      </c>
      <c r="E112">
        <v>-0.32848987489999998</v>
      </c>
      <c r="F112">
        <v>51.2540118533</v>
      </c>
      <c r="G112" t="s">
        <v>466</v>
      </c>
    </row>
    <row r="113" spans="1:7" x14ac:dyDescent="0.25">
      <c r="A113" t="s">
        <v>1241</v>
      </c>
      <c r="B113" t="s">
        <v>1240</v>
      </c>
      <c r="C113">
        <v>486910</v>
      </c>
      <c r="D113">
        <v>168969</v>
      </c>
      <c r="E113">
        <v>-0.75170356100000002</v>
      </c>
      <c r="F113">
        <v>51.413091888300002</v>
      </c>
      <c r="G113" t="s">
        <v>466</v>
      </c>
    </row>
    <row r="114" spans="1:7" x14ac:dyDescent="0.25">
      <c r="A114" t="s">
        <v>1243</v>
      </c>
      <c r="B114" t="s">
        <v>1242</v>
      </c>
      <c r="C114">
        <v>576925</v>
      </c>
      <c r="D114">
        <v>222100</v>
      </c>
      <c r="E114">
        <v>0.56843481453</v>
      </c>
      <c r="F114">
        <v>51.869416138200002</v>
      </c>
      <c r="G114" t="s">
        <v>466</v>
      </c>
    </row>
    <row r="115" spans="1:7" x14ac:dyDescent="0.25">
      <c r="A115" t="s">
        <v>1245</v>
      </c>
      <c r="B115" t="s">
        <v>1244</v>
      </c>
      <c r="C115">
        <v>576093</v>
      </c>
      <c r="D115">
        <v>222736</v>
      </c>
      <c r="E115">
        <v>0.55668710811</v>
      </c>
      <c r="F115">
        <v>51.875391683799997</v>
      </c>
      <c r="G115" t="s">
        <v>466</v>
      </c>
    </row>
    <row r="116" spans="1:7" x14ac:dyDescent="0.25">
      <c r="A116" t="s">
        <v>1866</v>
      </c>
      <c r="B116" t="s">
        <v>1865</v>
      </c>
      <c r="C116">
        <v>523885</v>
      </c>
      <c r="D116">
        <v>187932</v>
      </c>
      <c r="E116">
        <v>-0.21362246639999999</v>
      </c>
      <c r="F116">
        <v>51.576649892799999</v>
      </c>
      <c r="G116" t="s">
        <v>4</v>
      </c>
    </row>
    <row r="117" spans="1:7" x14ac:dyDescent="0.25">
      <c r="A117" t="s">
        <v>1703</v>
      </c>
      <c r="B117" t="s">
        <v>1702</v>
      </c>
      <c r="C117">
        <v>517460</v>
      </c>
      <c r="D117">
        <v>177865</v>
      </c>
      <c r="E117">
        <v>-0.30965091789999999</v>
      </c>
      <c r="F117">
        <v>51.487546906299997</v>
      </c>
      <c r="G117" t="s">
        <v>466</v>
      </c>
    </row>
    <row r="118" spans="1:7" x14ac:dyDescent="0.25">
      <c r="A118" t="s">
        <v>660</v>
      </c>
      <c r="B118" t="s">
        <v>659</v>
      </c>
      <c r="C118">
        <v>559315</v>
      </c>
      <c r="D118">
        <v>193035</v>
      </c>
      <c r="E118">
        <v>0.29958588081999998</v>
      </c>
      <c r="F118">
        <v>51.6136052441</v>
      </c>
      <c r="G118" t="s">
        <v>466</v>
      </c>
    </row>
    <row r="119" spans="1:7" x14ac:dyDescent="0.25">
      <c r="A119" t="s">
        <v>500</v>
      </c>
      <c r="B119" t="s">
        <v>499</v>
      </c>
      <c r="C119">
        <v>513482</v>
      </c>
      <c r="D119">
        <v>202017</v>
      </c>
      <c r="E119">
        <v>-0.35911496189999997</v>
      </c>
      <c r="F119">
        <v>51.705427891100001</v>
      </c>
      <c r="G119" t="s">
        <v>466</v>
      </c>
    </row>
    <row r="120" spans="1:7" x14ac:dyDescent="0.25">
      <c r="A120" t="s">
        <v>1253</v>
      </c>
      <c r="B120" t="s">
        <v>1252</v>
      </c>
      <c r="C120">
        <v>536315</v>
      </c>
      <c r="D120">
        <v>197035</v>
      </c>
      <c r="E120">
        <v>-3.081735E-2</v>
      </c>
      <c r="F120">
        <v>51.655583366000002</v>
      </c>
      <c r="G120" t="s">
        <v>466</v>
      </c>
    </row>
    <row r="121" spans="1:7" x14ac:dyDescent="0.25">
      <c r="A121" t="s">
        <v>1255</v>
      </c>
      <c r="B121" t="s">
        <v>1254</v>
      </c>
      <c r="C121">
        <v>531100</v>
      </c>
      <c r="D121">
        <v>175500</v>
      </c>
      <c r="E121">
        <v>-0.11418339850000001</v>
      </c>
      <c r="F121">
        <v>51.463298925499998</v>
      </c>
      <c r="G121" t="s">
        <v>466</v>
      </c>
    </row>
    <row r="122" spans="1:7" x14ac:dyDescent="0.25">
      <c r="A122" t="s">
        <v>2272</v>
      </c>
      <c r="B122" t="s">
        <v>2271</v>
      </c>
      <c r="C122">
        <v>531053</v>
      </c>
      <c r="D122">
        <v>175423</v>
      </c>
      <c r="E122">
        <v>-0.1148880937</v>
      </c>
      <c r="F122">
        <v>51.462617827999999</v>
      </c>
      <c r="G122" t="s">
        <v>4</v>
      </c>
    </row>
    <row r="123" spans="1:7" x14ac:dyDescent="0.25">
      <c r="A123" t="s">
        <v>726</v>
      </c>
      <c r="B123" t="s">
        <v>725</v>
      </c>
      <c r="C123">
        <v>536420</v>
      </c>
      <c r="D123">
        <v>175790</v>
      </c>
      <c r="E123">
        <v>-3.7536609499999998E-2</v>
      </c>
      <c r="F123">
        <v>51.464648846099998</v>
      </c>
      <c r="G123" t="s">
        <v>466</v>
      </c>
    </row>
    <row r="124" spans="1:7" x14ac:dyDescent="0.25">
      <c r="A124" t="s">
        <v>728</v>
      </c>
      <c r="B124" t="s">
        <v>727</v>
      </c>
      <c r="C124">
        <v>540380</v>
      </c>
      <c r="D124">
        <v>169630</v>
      </c>
      <c r="E124">
        <v>1.6992720770000001E-2</v>
      </c>
      <c r="F124">
        <v>51.408327722400003</v>
      </c>
      <c r="G124" t="s">
        <v>466</v>
      </c>
    </row>
    <row r="125" spans="1:7" x14ac:dyDescent="0.25">
      <c r="A125" t="s">
        <v>730</v>
      </c>
      <c r="B125" t="s">
        <v>729</v>
      </c>
      <c r="C125">
        <v>540430</v>
      </c>
      <c r="D125">
        <v>168702</v>
      </c>
      <c r="E125">
        <v>1.7344113479999999E-2</v>
      </c>
      <c r="F125">
        <v>51.3999763156</v>
      </c>
      <c r="G125" t="s">
        <v>466</v>
      </c>
    </row>
    <row r="126" spans="1:7" x14ac:dyDescent="0.25">
      <c r="A126" t="s">
        <v>2378</v>
      </c>
      <c r="B126" t="s">
        <v>2377</v>
      </c>
      <c r="C126">
        <v>538044</v>
      </c>
      <c r="D126">
        <v>182532</v>
      </c>
      <c r="E126">
        <v>-1.15382373E-2</v>
      </c>
      <c r="F126">
        <v>51.524839442999998</v>
      </c>
      <c r="G126" t="s">
        <v>4</v>
      </c>
    </row>
    <row r="127" spans="1:7" x14ac:dyDescent="0.25">
      <c r="A127" t="s">
        <v>1251</v>
      </c>
      <c r="B127" t="s">
        <v>1250</v>
      </c>
      <c r="C127">
        <v>524225</v>
      </c>
      <c r="D127">
        <v>183940</v>
      </c>
      <c r="E127">
        <v>-0.21012758600000001</v>
      </c>
      <c r="F127">
        <v>51.540699121099998</v>
      </c>
      <c r="G127" t="s">
        <v>466</v>
      </c>
    </row>
    <row r="128" spans="1:7" x14ac:dyDescent="0.25">
      <c r="A128" t="s">
        <v>1249</v>
      </c>
      <c r="B128" t="s">
        <v>1248</v>
      </c>
      <c r="C128">
        <v>524755</v>
      </c>
      <c r="D128">
        <v>184450</v>
      </c>
      <c r="E128">
        <v>-0.2023086549</v>
      </c>
      <c r="F128">
        <v>51.545165692300003</v>
      </c>
      <c r="G128" t="s">
        <v>466</v>
      </c>
    </row>
    <row r="129" spans="1:7" x14ac:dyDescent="0.25">
      <c r="A129" t="s">
        <v>1155</v>
      </c>
      <c r="B129" t="s">
        <v>1154</v>
      </c>
      <c r="C129">
        <v>524119</v>
      </c>
      <c r="D129">
        <v>204007</v>
      </c>
      <c r="E129">
        <v>-0.20454865</v>
      </c>
      <c r="F129">
        <v>51.721061764399998</v>
      </c>
      <c r="G129" t="s">
        <v>466</v>
      </c>
    </row>
    <row r="130" spans="1:7" x14ac:dyDescent="0.25">
      <c r="A130" t="s">
        <v>584</v>
      </c>
      <c r="B130" t="s">
        <v>583</v>
      </c>
      <c r="C130">
        <v>495200</v>
      </c>
      <c r="D130">
        <v>156954</v>
      </c>
      <c r="E130">
        <v>-0.63574781609999997</v>
      </c>
      <c r="F130">
        <v>51.303757926899998</v>
      </c>
      <c r="G130" t="s">
        <v>466</v>
      </c>
    </row>
    <row r="131" spans="1:7" x14ac:dyDescent="0.25">
      <c r="A131" t="s">
        <v>658</v>
      </c>
      <c r="B131" t="s">
        <v>657</v>
      </c>
      <c r="C131">
        <v>537403</v>
      </c>
      <c r="D131">
        <v>207228</v>
      </c>
      <c r="E131">
        <v>-1.10866395E-2</v>
      </c>
      <c r="F131">
        <v>51.746910397100002</v>
      </c>
      <c r="G131" t="s">
        <v>466</v>
      </c>
    </row>
    <row r="132" spans="1:7" x14ac:dyDescent="0.25">
      <c r="A132" t="s">
        <v>662</v>
      </c>
      <c r="B132" t="s">
        <v>661</v>
      </c>
      <c r="C132">
        <v>533795</v>
      </c>
      <c r="D132">
        <v>190110</v>
      </c>
      <c r="E132">
        <v>-6.9866988199999994E-2</v>
      </c>
      <c r="F132">
        <v>51.593959122699999</v>
      </c>
      <c r="G132" t="s">
        <v>466</v>
      </c>
    </row>
    <row r="133" spans="1:7" x14ac:dyDescent="0.25">
      <c r="A133" t="s">
        <v>2400</v>
      </c>
      <c r="B133" t="s">
        <v>2399</v>
      </c>
      <c r="C133">
        <v>541771</v>
      </c>
      <c r="D133">
        <v>193960</v>
      </c>
      <c r="E133">
        <v>4.6757152070000002E-2</v>
      </c>
      <c r="F133">
        <v>51.626604639200004</v>
      </c>
      <c r="G133" t="s">
        <v>4</v>
      </c>
    </row>
    <row r="134" spans="1:7" x14ac:dyDescent="0.25">
      <c r="A134" t="s">
        <v>1386</v>
      </c>
      <c r="B134" t="s">
        <v>1385</v>
      </c>
      <c r="C134">
        <v>494008</v>
      </c>
      <c r="D134">
        <v>181378</v>
      </c>
      <c r="E134">
        <v>-0.64637373860000003</v>
      </c>
      <c r="F134">
        <v>51.523505522900003</v>
      </c>
      <c r="G134" t="s">
        <v>466</v>
      </c>
    </row>
    <row r="135" spans="1:7" x14ac:dyDescent="0.25">
      <c r="A135" t="s">
        <v>1864</v>
      </c>
      <c r="B135" t="s">
        <v>1863</v>
      </c>
      <c r="C135">
        <v>520322</v>
      </c>
      <c r="D135">
        <v>190753</v>
      </c>
      <c r="E135">
        <v>-0.26404785809999998</v>
      </c>
      <c r="F135">
        <v>51.6027738031</v>
      </c>
      <c r="G135" t="s">
        <v>4</v>
      </c>
    </row>
    <row r="136" spans="1:7" x14ac:dyDescent="0.25">
      <c r="A136" t="s">
        <v>1687</v>
      </c>
      <c r="B136" t="s">
        <v>1686</v>
      </c>
      <c r="C136">
        <v>533700</v>
      </c>
      <c r="D136">
        <v>195400</v>
      </c>
      <c r="E136">
        <v>-6.9221032399999993E-2</v>
      </c>
      <c r="F136">
        <v>51.641518539300002</v>
      </c>
      <c r="G136" t="s">
        <v>466</v>
      </c>
    </row>
    <row r="137" spans="1:7" x14ac:dyDescent="0.25">
      <c r="A137" t="s">
        <v>1463</v>
      </c>
      <c r="B137" t="s">
        <v>1462</v>
      </c>
      <c r="C137">
        <v>511858</v>
      </c>
      <c r="D137">
        <v>195322</v>
      </c>
      <c r="E137">
        <v>-0.38474907809999997</v>
      </c>
      <c r="F137">
        <v>51.645581575500003</v>
      </c>
      <c r="G137" t="s">
        <v>466</v>
      </c>
    </row>
    <row r="138" spans="1:7" x14ac:dyDescent="0.25">
      <c r="A138" t="s">
        <v>1463</v>
      </c>
      <c r="B138" t="s">
        <v>1464</v>
      </c>
      <c r="C138">
        <v>511818</v>
      </c>
      <c r="D138">
        <v>195340</v>
      </c>
      <c r="E138">
        <v>-0.3853211909</v>
      </c>
      <c r="F138">
        <v>51.645751300500002</v>
      </c>
      <c r="G138" t="s">
        <v>466</v>
      </c>
    </row>
    <row r="139" spans="1:7" x14ac:dyDescent="0.25">
      <c r="A139" t="s">
        <v>1468</v>
      </c>
      <c r="B139" t="s">
        <v>1467</v>
      </c>
      <c r="C139">
        <v>505854</v>
      </c>
      <c r="D139">
        <v>162285</v>
      </c>
      <c r="E139">
        <v>-0.48138968789999997</v>
      </c>
      <c r="F139">
        <v>51.349796647300003</v>
      </c>
      <c r="G139" t="s">
        <v>466</v>
      </c>
    </row>
    <row r="140" spans="1:7" x14ac:dyDescent="0.25">
      <c r="A140" t="s">
        <v>1754</v>
      </c>
      <c r="B140" t="s">
        <v>1753</v>
      </c>
      <c r="C140">
        <v>530695</v>
      </c>
      <c r="D140">
        <v>184363</v>
      </c>
      <c r="E140">
        <v>-0.11672916899999999</v>
      </c>
      <c r="F140">
        <v>51.543040795400003</v>
      </c>
      <c r="G140" t="s">
        <v>466</v>
      </c>
    </row>
    <row r="141" spans="1:7" x14ac:dyDescent="0.25">
      <c r="A141" t="s">
        <v>2278</v>
      </c>
      <c r="B141" t="s">
        <v>2277</v>
      </c>
      <c r="C141">
        <v>530557</v>
      </c>
      <c r="D141">
        <v>184969</v>
      </c>
      <c r="E141">
        <v>-0.11849337710000001</v>
      </c>
      <c r="F141">
        <v>51.548518549900002</v>
      </c>
      <c r="G141" t="s">
        <v>4</v>
      </c>
    </row>
    <row r="142" spans="1:7" x14ac:dyDescent="0.25">
      <c r="A142" t="s">
        <v>1221</v>
      </c>
      <c r="B142" t="s">
        <v>1220</v>
      </c>
      <c r="C142">
        <v>487573</v>
      </c>
      <c r="D142">
        <v>160441</v>
      </c>
      <c r="E142">
        <v>-0.74427163139999997</v>
      </c>
      <c r="F142">
        <v>51.336327616699997</v>
      </c>
      <c r="G142" t="s">
        <v>466</v>
      </c>
    </row>
    <row r="143" spans="1:7" x14ac:dyDescent="0.25">
      <c r="A143" t="s">
        <v>1555</v>
      </c>
      <c r="B143" t="s">
        <v>1554</v>
      </c>
      <c r="C143">
        <v>534850</v>
      </c>
      <c r="D143">
        <v>183240</v>
      </c>
      <c r="E143">
        <v>-5.7278984099999999E-2</v>
      </c>
      <c r="F143">
        <v>51.531972704600001</v>
      </c>
      <c r="G143" t="s">
        <v>466</v>
      </c>
    </row>
    <row r="144" spans="1:7" x14ac:dyDescent="0.25">
      <c r="A144" t="s">
        <v>1223</v>
      </c>
      <c r="B144" t="s">
        <v>1222</v>
      </c>
      <c r="C144">
        <v>529175</v>
      </c>
      <c r="D144">
        <v>184185</v>
      </c>
      <c r="E144">
        <v>-0.138700821</v>
      </c>
      <c r="F144">
        <v>51.541790786999996</v>
      </c>
      <c r="G144" t="s">
        <v>466</v>
      </c>
    </row>
    <row r="145" spans="1:7" x14ac:dyDescent="0.25">
      <c r="A145" t="s">
        <v>1856</v>
      </c>
      <c r="B145" t="s">
        <v>1855</v>
      </c>
      <c r="C145">
        <v>528902</v>
      </c>
      <c r="D145">
        <v>183900</v>
      </c>
      <c r="E145">
        <v>-0.14273950790000001</v>
      </c>
      <c r="F145">
        <v>51.5392919413</v>
      </c>
      <c r="G145" t="s">
        <v>4</v>
      </c>
    </row>
    <row r="146" spans="1:7" x14ac:dyDescent="0.25">
      <c r="A146" t="s">
        <v>1225</v>
      </c>
      <c r="B146" t="s">
        <v>1224</v>
      </c>
      <c r="C146">
        <v>535475</v>
      </c>
      <c r="D146">
        <v>179475</v>
      </c>
      <c r="E146">
        <v>-4.9719753999999998E-2</v>
      </c>
      <c r="F146">
        <v>51.497990088599998</v>
      </c>
      <c r="G146" t="s">
        <v>466</v>
      </c>
    </row>
    <row r="147" spans="1:7" x14ac:dyDescent="0.25">
      <c r="A147" t="s">
        <v>2128</v>
      </c>
      <c r="B147" t="s">
        <v>2127</v>
      </c>
      <c r="C147">
        <v>535475</v>
      </c>
      <c r="D147">
        <v>179470</v>
      </c>
      <c r="E147">
        <v>-4.9721672100000003E-2</v>
      </c>
      <c r="F147">
        <v>51.497945157300002</v>
      </c>
      <c r="G147" t="s">
        <v>4</v>
      </c>
    </row>
    <row r="148" spans="1:7" x14ac:dyDescent="0.25">
      <c r="A148" t="s">
        <v>1822</v>
      </c>
      <c r="B148" t="s">
        <v>1821</v>
      </c>
      <c r="C148">
        <v>537448</v>
      </c>
      <c r="D148">
        <v>180290</v>
      </c>
      <c r="E148">
        <v>-2.0997271800000002E-2</v>
      </c>
      <c r="F148">
        <v>51.504837909400003</v>
      </c>
      <c r="G148" t="s">
        <v>4</v>
      </c>
    </row>
    <row r="149" spans="1:7" x14ac:dyDescent="0.25">
      <c r="A149" t="s">
        <v>2136</v>
      </c>
      <c r="B149" t="s">
        <v>2135</v>
      </c>
      <c r="C149">
        <v>537643</v>
      </c>
      <c r="D149">
        <v>180145</v>
      </c>
      <c r="E149">
        <v>-1.82459892E-2</v>
      </c>
      <c r="F149">
        <v>51.503487513000003</v>
      </c>
      <c r="G149" t="s">
        <v>4</v>
      </c>
    </row>
    <row r="150" spans="1:7" x14ac:dyDescent="0.25">
      <c r="A150" t="s">
        <v>1766</v>
      </c>
      <c r="B150" t="s">
        <v>1765</v>
      </c>
      <c r="C150">
        <v>539439</v>
      </c>
      <c r="D150">
        <v>181378</v>
      </c>
      <c r="E150">
        <v>8.1007581899999997E-3</v>
      </c>
      <c r="F150">
        <v>51.514127310100001</v>
      </c>
      <c r="G150" t="s">
        <v>4</v>
      </c>
    </row>
    <row r="151" spans="1:7" x14ac:dyDescent="0.25">
      <c r="A151" t="s">
        <v>1673</v>
      </c>
      <c r="B151" t="s">
        <v>1672</v>
      </c>
      <c r="C151">
        <v>539300</v>
      </c>
      <c r="D151">
        <v>181600</v>
      </c>
      <c r="E151">
        <v>6.1865663700000004E-3</v>
      </c>
      <c r="F151">
        <v>51.516156444000003</v>
      </c>
      <c r="G151" t="s">
        <v>466</v>
      </c>
    </row>
    <row r="152" spans="1:7" x14ac:dyDescent="0.25">
      <c r="A152" t="s">
        <v>2282</v>
      </c>
      <c r="B152" t="s">
        <v>2281</v>
      </c>
      <c r="C152">
        <v>539456</v>
      </c>
      <c r="D152">
        <v>181318</v>
      </c>
      <c r="E152">
        <v>8.3218729800000005E-3</v>
      </c>
      <c r="F152">
        <v>51.513583963000002</v>
      </c>
      <c r="G152" t="s">
        <v>4</v>
      </c>
    </row>
    <row r="153" spans="1:7" x14ac:dyDescent="0.25">
      <c r="A153" t="s">
        <v>1854</v>
      </c>
      <c r="B153" t="s">
        <v>1853</v>
      </c>
      <c r="C153">
        <v>532610</v>
      </c>
      <c r="D153">
        <v>180904</v>
      </c>
      <c r="E153">
        <v>-9.0431655299999997E-2</v>
      </c>
      <c r="F153">
        <v>51.511510476600002</v>
      </c>
      <c r="G153" t="s">
        <v>4</v>
      </c>
    </row>
    <row r="154" spans="1:7" x14ac:dyDescent="0.25">
      <c r="A154" t="s">
        <v>1227</v>
      </c>
      <c r="B154" t="s">
        <v>1226</v>
      </c>
      <c r="C154">
        <v>532380</v>
      </c>
      <c r="D154">
        <v>185040</v>
      </c>
      <c r="E154">
        <v>-9.2190848199999995E-2</v>
      </c>
      <c r="F154">
        <v>51.548732247499998</v>
      </c>
      <c r="G154" t="s">
        <v>466</v>
      </c>
    </row>
    <row r="155" spans="1:7" x14ac:dyDescent="0.25">
      <c r="A155" t="s">
        <v>1922</v>
      </c>
      <c r="B155" t="s">
        <v>1921</v>
      </c>
      <c r="C155">
        <v>518187</v>
      </c>
      <c r="D155">
        <v>191251</v>
      </c>
      <c r="E155">
        <v>-0.29469294410000002</v>
      </c>
      <c r="F155">
        <v>51.6077011271</v>
      </c>
      <c r="G155" t="s">
        <v>4</v>
      </c>
    </row>
    <row r="156" spans="1:7" x14ac:dyDescent="0.25">
      <c r="A156" t="s">
        <v>1563</v>
      </c>
      <c r="B156" t="s">
        <v>1562</v>
      </c>
      <c r="C156">
        <v>511818</v>
      </c>
      <c r="D156">
        <v>193404</v>
      </c>
      <c r="E156">
        <v>-0.38593903149999997</v>
      </c>
      <c r="F156">
        <v>51.628351150999997</v>
      </c>
      <c r="G156" t="s">
        <v>466</v>
      </c>
    </row>
    <row r="157" spans="1:7" x14ac:dyDescent="0.25">
      <c r="A157" t="s">
        <v>1565</v>
      </c>
      <c r="B157" t="s">
        <v>1564</v>
      </c>
      <c r="C157">
        <v>527531</v>
      </c>
      <c r="D157">
        <v>163627</v>
      </c>
      <c r="E157">
        <v>-0.16979696520000001</v>
      </c>
      <c r="F157">
        <v>51.357410956499997</v>
      </c>
      <c r="G157" t="s">
        <v>466</v>
      </c>
    </row>
    <row r="158" spans="1:7" x14ac:dyDescent="0.25">
      <c r="A158" t="s">
        <v>1567</v>
      </c>
      <c r="B158" t="s">
        <v>1566</v>
      </c>
      <c r="C158">
        <v>527739</v>
      </c>
      <c r="D158">
        <v>164861</v>
      </c>
      <c r="E158">
        <v>-0.1663684564</v>
      </c>
      <c r="F158">
        <v>51.368454313800001</v>
      </c>
      <c r="G158" t="s">
        <v>466</v>
      </c>
    </row>
    <row r="159" spans="1:7" x14ac:dyDescent="0.25">
      <c r="A159" t="s">
        <v>1723</v>
      </c>
      <c r="B159" t="s">
        <v>1722</v>
      </c>
      <c r="C159">
        <v>515850</v>
      </c>
      <c r="D159">
        <v>181765</v>
      </c>
      <c r="E159">
        <v>-0.33154886230000002</v>
      </c>
      <c r="F159">
        <v>51.522930501399998</v>
      </c>
      <c r="G159" t="s">
        <v>466</v>
      </c>
    </row>
    <row r="160" spans="1:7" x14ac:dyDescent="0.25">
      <c r="A160" t="s">
        <v>832</v>
      </c>
      <c r="B160" t="s">
        <v>831</v>
      </c>
      <c r="C160">
        <v>534120</v>
      </c>
      <c r="D160">
        <v>155420</v>
      </c>
      <c r="E160">
        <v>-7.8307040600000002E-2</v>
      </c>
      <c r="F160">
        <v>51.282141493799998</v>
      </c>
      <c r="G160" t="s">
        <v>466</v>
      </c>
    </row>
    <row r="161" spans="1:7" x14ac:dyDescent="0.25">
      <c r="A161" t="s">
        <v>836</v>
      </c>
      <c r="B161" t="s">
        <v>835</v>
      </c>
      <c r="C161">
        <v>537365</v>
      </c>
      <c r="D161">
        <v>173600</v>
      </c>
      <c r="E161">
        <v>-2.4791093199999999E-2</v>
      </c>
      <c r="F161">
        <v>51.444740737899998</v>
      </c>
      <c r="G161" t="s">
        <v>466</v>
      </c>
    </row>
    <row r="162" spans="1:7" x14ac:dyDescent="0.25">
      <c r="A162" t="s">
        <v>838</v>
      </c>
      <c r="B162" t="s">
        <v>837</v>
      </c>
      <c r="C162">
        <v>537260</v>
      </c>
      <c r="D162">
        <v>173560</v>
      </c>
      <c r="E162">
        <v>-2.6316514700000002E-2</v>
      </c>
      <c r="F162">
        <v>51.444406723299998</v>
      </c>
      <c r="G162" t="s">
        <v>466</v>
      </c>
    </row>
    <row r="163" spans="1:7" x14ac:dyDescent="0.25">
      <c r="A163" t="s">
        <v>2184</v>
      </c>
      <c r="B163" t="s">
        <v>2183</v>
      </c>
      <c r="C163">
        <v>532065</v>
      </c>
      <c r="D163">
        <v>165785</v>
      </c>
      <c r="E163">
        <v>-0.1039167414</v>
      </c>
      <c r="F163">
        <v>51.3757694715</v>
      </c>
      <c r="G163" t="s">
        <v>4</v>
      </c>
    </row>
    <row r="164" spans="1:7" x14ac:dyDescent="0.25">
      <c r="A164" t="s">
        <v>1551</v>
      </c>
      <c r="B164" t="s">
        <v>1550</v>
      </c>
      <c r="C164">
        <v>547650</v>
      </c>
      <c r="D164">
        <v>187610</v>
      </c>
      <c r="E164">
        <v>0.128958453</v>
      </c>
      <c r="F164">
        <v>51.568038761399997</v>
      </c>
      <c r="G164" t="s">
        <v>466</v>
      </c>
    </row>
    <row r="165" spans="1:7" x14ac:dyDescent="0.25">
      <c r="A165" t="s">
        <v>734</v>
      </c>
      <c r="B165" t="s">
        <v>733</v>
      </c>
      <c r="C165">
        <v>558920</v>
      </c>
      <c r="D165">
        <v>178770</v>
      </c>
      <c r="E165">
        <v>0.28744702092000002</v>
      </c>
      <c r="F165">
        <v>51.485557237800002</v>
      </c>
      <c r="G165" t="s">
        <v>466</v>
      </c>
    </row>
    <row r="166" spans="1:7" x14ac:dyDescent="0.25">
      <c r="A166" t="s">
        <v>554</v>
      </c>
      <c r="B166" t="s">
        <v>553</v>
      </c>
      <c r="C166">
        <v>499647</v>
      </c>
      <c r="D166">
        <v>197573</v>
      </c>
      <c r="E166">
        <v>-0.56052631639999995</v>
      </c>
      <c r="F166">
        <v>51.668108436899999</v>
      </c>
      <c r="G166" t="s">
        <v>466</v>
      </c>
    </row>
    <row r="167" spans="1:7" x14ac:dyDescent="0.25">
      <c r="A167" t="s">
        <v>2276</v>
      </c>
      <c r="B167" t="s">
        <v>2275</v>
      </c>
      <c r="C167">
        <v>499636</v>
      </c>
      <c r="D167">
        <v>197559</v>
      </c>
      <c r="E167">
        <v>-0.56068930750000001</v>
      </c>
      <c r="F167">
        <v>51.667984548299998</v>
      </c>
      <c r="G167" t="s">
        <v>4</v>
      </c>
    </row>
    <row r="168" spans="1:7" x14ac:dyDescent="0.25">
      <c r="A168" t="s">
        <v>2280</v>
      </c>
      <c r="B168" t="s">
        <v>2279</v>
      </c>
      <c r="C168">
        <v>528150</v>
      </c>
      <c r="D168">
        <v>184418</v>
      </c>
      <c r="E168">
        <v>-0.15338818000000001</v>
      </c>
      <c r="F168">
        <v>51.544118132800001</v>
      </c>
      <c r="G168" t="s">
        <v>4</v>
      </c>
    </row>
    <row r="169" spans="1:7" x14ac:dyDescent="0.25">
      <c r="A169" t="s">
        <v>2080</v>
      </c>
      <c r="B169" t="s">
        <v>2079</v>
      </c>
      <c r="C169">
        <v>531123</v>
      </c>
      <c r="D169">
        <v>181615</v>
      </c>
      <c r="E169">
        <v>-0.11158307069999999</v>
      </c>
      <c r="F169">
        <v>51.518246638999997</v>
      </c>
      <c r="G169" t="s">
        <v>4</v>
      </c>
    </row>
    <row r="170" spans="1:7" x14ac:dyDescent="0.25">
      <c r="A170" t="s">
        <v>2082</v>
      </c>
      <c r="B170" t="s">
        <v>2081</v>
      </c>
      <c r="C170">
        <v>530065</v>
      </c>
      <c r="D170">
        <v>180382</v>
      </c>
      <c r="E170">
        <v>-0.12727717499999999</v>
      </c>
      <c r="F170">
        <v>51.507410486200001</v>
      </c>
      <c r="G170" t="s">
        <v>4</v>
      </c>
    </row>
    <row r="171" spans="1:7" x14ac:dyDescent="0.25">
      <c r="A171" t="s">
        <v>546</v>
      </c>
      <c r="B171" t="s">
        <v>545</v>
      </c>
      <c r="C171">
        <v>541130</v>
      </c>
      <c r="D171">
        <v>178385</v>
      </c>
      <c r="E171">
        <v>3.1257576629999999E-2</v>
      </c>
      <c r="F171">
        <v>51.486813288199997</v>
      </c>
      <c r="G171" t="s">
        <v>466</v>
      </c>
    </row>
    <row r="172" spans="1:7" x14ac:dyDescent="0.25">
      <c r="A172" t="s">
        <v>736</v>
      </c>
      <c r="B172" t="s">
        <v>735</v>
      </c>
      <c r="C172">
        <v>575547</v>
      </c>
      <c r="D172">
        <v>167608</v>
      </c>
      <c r="E172">
        <v>0.52115082744999996</v>
      </c>
      <c r="F172">
        <v>51.380378589400003</v>
      </c>
      <c r="G172" t="s">
        <v>466</v>
      </c>
    </row>
    <row r="173" spans="1:7" x14ac:dyDescent="0.25">
      <c r="A173" t="s">
        <v>1553</v>
      </c>
      <c r="B173" t="s">
        <v>1552</v>
      </c>
      <c r="C173">
        <v>524447</v>
      </c>
      <c r="D173">
        <v>163336</v>
      </c>
      <c r="E173">
        <v>-0.21416744439999999</v>
      </c>
      <c r="F173">
        <v>51.355478919299998</v>
      </c>
      <c r="G173" t="s">
        <v>466</v>
      </c>
    </row>
    <row r="174" spans="1:7" x14ac:dyDescent="0.25">
      <c r="A174" t="s">
        <v>1087</v>
      </c>
      <c r="B174" t="s">
        <v>1086</v>
      </c>
      <c r="C174">
        <v>492232</v>
      </c>
      <c r="D174">
        <v>218549</v>
      </c>
      <c r="E174">
        <v>-0.66215178659999996</v>
      </c>
      <c r="F174">
        <v>51.8579182438</v>
      </c>
      <c r="G174" t="s">
        <v>466</v>
      </c>
    </row>
    <row r="175" spans="1:7" x14ac:dyDescent="0.25">
      <c r="A175" t="s">
        <v>556</v>
      </c>
      <c r="B175" t="s">
        <v>555</v>
      </c>
      <c r="C175">
        <v>570552</v>
      </c>
      <c r="D175">
        <v>207068</v>
      </c>
      <c r="E175">
        <v>0.46857219674</v>
      </c>
      <c r="F175">
        <v>51.736372652100002</v>
      </c>
      <c r="G175" t="s">
        <v>466</v>
      </c>
    </row>
    <row r="176" spans="1:7" x14ac:dyDescent="0.25">
      <c r="A176" t="s">
        <v>558</v>
      </c>
      <c r="B176" t="s">
        <v>557</v>
      </c>
      <c r="C176">
        <v>546950</v>
      </c>
      <c r="D176">
        <v>164020</v>
      </c>
      <c r="E176">
        <v>0.10906990391</v>
      </c>
      <c r="F176">
        <v>51.356255937100002</v>
      </c>
      <c r="G176" t="s">
        <v>466</v>
      </c>
    </row>
    <row r="177" spans="1:7" x14ac:dyDescent="0.25">
      <c r="A177" t="s">
        <v>1748</v>
      </c>
      <c r="B177" t="s">
        <v>1747</v>
      </c>
      <c r="C177">
        <v>503825</v>
      </c>
      <c r="D177">
        <v>166390</v>
      </c>
      <c r="E177">
        <v>-0.50931654599999998</v>
      </c>
      <c r="F177">
        <v>51.387068859000003</v>
      </c>
      <c r="G177" t="s">
        <v>466</v>
      </c>
    </row>
    <row r="178" spans="1:7" x14ac:dyDescent="0.25">
      <c r="A178" t="s">
        <v>1930</v>
      </c>
      <c r="B178" t="s">
        <v>1929</v>
      </c>
      <c r="C178">
        <v>496070</v>
      </c>
      <c r="D178">
        <v>201635</v>
      </c>
      <c r="E178">
        <v>-0.61111542740000002</v>
      </c>
      <c r="F178">
        <v>51.705242126199998</v>
      </c>
      <c r="G178" t="s">
        <v>4</v>
      </c>
    </row>
    <row r="179" spans="1:7" x14ac:dyDescent="0.25">
      <c r="A179" t="s">
        <v>548</v>
      </c>
      <c r="B179" t="s">
        <v>547</v>
      </c>
      <c r="C179">
        <v>536647</v>
      </c>
      <c r="D179">
        <v>202307</v>
      </c>
      <c r="E179">
        <v>-2.3959641100000002E-2</v>
      </c>
      <c r="F179">
        <v>51.702876188799998</v>
      </c>
      <c r="G179" t="s">
        <v>466</v>
      </c>
    </row>
    <row r="180" spans="1:7" x14ac:dyDescent="0.25">
      <c r="A180" t="s">
        <v>684</v>
      </c>
      <c r="B180" t="s">
        <v>683</v>
      </c>
      <c r="C180">
        <v>518400</v>
      </c>
      <c r="D180">
        <v>164145</v>
      </c>
      <c r="E180">
        <v>-0.3006990598</v>
      </c>
      <c r="F180">
        <v>51.364041065000002</v>
      </c>
      <c r="G180" t="s">
        <v>466</v>
      </c>
    </row>
    <row r="181" spans="1:7" x14ac:dyDescent="0.25">
      <c r="A181" t="s">
        <v>686</v>
      </c>
      <c r="B181" t="s">
        <v>685</v>
      </c>
      <c r="C181">
        <v>517900</v>
      </c>
      <c r="D181">
        <v>163300</v>
      </c>
      <c r="E181">
        <v>-0.30815749599999998</v>
      </c>
      <c r="F181">
        <v>51.356550314499998</v>
      </c>
      <c r="G181" t="s">
        <v>466</v>
      </c>
    </row>
    <row r="182" spans="1:7" x14ac:dyDescent="0.25">
      <c r="A182" t="s">
        <v>1820</v>
      </c>
      <c r="B182" t="s">
        <v>1819</v>
      </c>
      <c r="C182">
        <v>543756</v>
      </c>
      <c r="D182">
        <v>193049</v>
      </c>
      <c r="E182">
        <v>7.5040659740000001E-2</v>
      </c>
      <c r="F182">
        <v>51.617915803400003</v>
      </c>
      <c r="G182" t="s">
        <v>4</v>
      </c>
    </row>
    <row r="183" spans="1:7" x14ac:dyDescent="0.25">
      <c r="A183" t="s">
        <v>560</v>
      </c>
      <c r="B183" t="s">
        <v>559</v>
      </c>
      <c r="C183">
        <v>503130</v>
      </c>
      <c r="D183">
        <v>147257</v>
      </c>
      <c r="E183">
        <v>-0.52482405669999999</v>
      </c>
      <c r="F183">
        <v>51.215213168699997</v>
      </c>
      <c r="G183" t="s">
        <v>466</v>
      </c>
    </row>
    <row r="184" spans="1:7" x14ac:dyDescent="0.25">
      <c r="A184" t="s">
        <v>550</v>
      </c>
      <c r="B184" t="s">
        <v>549</v>
      </c>
      <c r="C184">
        <v>539200</v>
      </c>
      <c r="D184">
        <v>194610</v>
      </c>
      <c r="E184">
        <v>9.8971246500000002E-3</v>
      </c>
      <c r="F184">
        <v>51.633086671999997</v>
      </c>
      <c r="G184" t="s">
        <v>466</v>
      </c>
    </row>
    <row r="185" spans="1:7" x14ac:dyDescent="0.25">
      <c r="A185" t="s">
        <v>680</v>
      </c>
      <c r="B185" t="s">
        <v>679</v>
      </c>
      <c r="C185">
        <v>527685</v>
      </c>
      <c r="D185">
        <v>158275</v>
      </c>
      <c r="E185">
        <v>-0.1695031461</v>
      </c>
      <c r="F185">
        <v>51.309277312299997</v>
      </c>
      <c r="G185" t="s">
        <v>466</v>
      </c>
    </row>
    <row r="186" spans="1:7" x14ac:dyDescent="0.25">
      <c r="A186" t="s">
        <v>682</v>
      </c>
      <c r="B186" t="s">
        <v>681</v>
      </c>
      <c r="C186">
        <v>543200</v>
      </c>
      <c r="D186">
        <v>169400</v>
      </c>
      <c r="E186">
        <v>5.7418055510000003E-2</v>
      </c>
      <c r="F186">
        <v>51.4055565444</v>
      </c>
      <c r="G186" t="s">
        <v>466</v>
      </c>
    </row>
    <row r="187" spans="1:7" x14ac:dyDescent="0.25">
      <c r="A187" t="s">
        <v>2126</v>
      </c>
      <c r="B187" t="s">
        <v>2125</v>
      </c>
      <c r="C187">
        <v>520335</v>
      </c>
      <c r="D187">
        <v>178720</v>
      </c>
      <c r="E187">
        <v>-0.26797206810000002</v>
      </c>
      <c r="F187">
        <v>51.494627240299998</v>
      </c>
      <c r="G187" t="s">
        <v>4</v>
      </c>
    </row>
    <row r="188" spans="1:7" x14ac:dyDescent="0.25">
      <c r="A188" t="s">
        <v>552</v>
      </c>
      <c r="B188" t="s">
        <v>551</v>
      </c>
      <c r="C188">
        <v>520380</v>
      </c>
      <c r="D188">
        <v>177220</v>
      </c>
      <c r="E188">
        <v>-0.26783512790000003</v>
      </c>
      <c r="F188">
        <v>51.481136616299999</v>
      </c>
      <c r="G188" t="s">
        <v>466</v>
      </c>
    </row>
    <row r="189" spans="1:7" x14ac:dyDescent="0.25">
      <c r="A189" t="s">
        <v>788</v>
      </c>
      <c r="B189" t="s">
        <v>787</v>
      </c>
      <c r="C189">
        <v>502597</v>
      </c>
      <c r="D189">
        <v>196090</v>
      </c>
      <c r="E189">
        <v>-0.51831998180000005</v>
      </c>
      <c r="F189">
        <v>51.654248616499999</v>
      </c>
      <c r="G189" t="s">
        <v>466</v>
      </c>
    </row>
    <row r="190" spans="1:7" x14ac:dyDescent="0.25">
      <c r="A190" t="s">
        <v>2302</v>
      </c>
      <c r="B190" t="s">
        <v>2301</v>
      </c>
      <c r="C190">
        <v>502587</v>
      </c>
      <c r="D190">
        <v>196102</v>
      </c>
      <c r="E190">
        <v>-0.51846096679999998</v>
      </c>
      <c r="F190">
        <v>51.654358297999998</v>
      </c>
      <c r="G190" t="s">
        <v>4</v>
      </c>
    </row>
    <row r="191" spans="1:7" x14ac:dyDescent="0.25">
      <c r="A191" t="s">
        <v>786</v>
      </c>
      <c r="B191" t="s">
        <v>785</v>
      </c>
      <c r="C191">
        <v>514800</v>
      </c>
      <c r="D191">
        <v>129200</v>
      </c>
      <c r="E191">
        <v>-0.36355626169999999</v>
      </c>
      <c r="F191">
        <v>51.050686012600003</v>
      </c>
      <c r="G191" t="s">
        <v>466</v>
      </c>
    </row>
    <row r="192" spans="1:7" x14ac:dyDescent="0.25">
      <c r="A192" t="s">
        <v>2180</v>
      </c>
      <c r="B192" t="s">
        <v>2179</v>
      </c>
      <c r="C192">
        <v>532040</v>
      </c>
      <c r="D192">
        <v>165555</v>
      </c>
      <c r="E192">
        <v>-0.10436110649999999</v>
      </c>
      <c r="F192">
        <v>51.373708332500001</v>
      </c>
      <c r="G192" t="s">
        <v>4</v>
      </c>
    </row>
    <row r="193" spans="1:7" x14ac:dyDescent="0.25">
      <c r="A193" t="s">
        <v>1587</v>
      </c>
      <c r="B193" t="s">
        <v>1586</v>
      </c>
      <c r="C193">
        <v>531690</v>
      </c>
      <c r="D193">
        <v>181150</v>
      </c>
      <c r="E193">
        <v>-0.1035895627</v>
      </c>
      <c r="F193">
        <v>51.5139361361</v>
      </c>
      <c r="G193" t="s">
        <v>466</v>
      </c>
    </row>
    <row r="194" spans="1:7" x14ac:dyDescent="0.25">
      <c r="A194" t="s">
        <v>1750</v>
      </c>
      <c r="B194" t="s">
        <v>1749</v>
      </c>
      <c r="C194">
        <v>504560</v>
      </c>
      <c r="D194">
        <v>152714</v>
      </c>
      <c r="E194">
        <v>-0.50276602910000001</v>
      </c>
      <c r="F194">
        <v>51.264005257400001</v>
      </c>
      <c r="G194" t="s">
        <v>466</v>
      </c>
    </row>
    <row r="195" spans="1:7" x14ac:dyDescent="0.25">
      <c r="A195" t="s">
        <v>1838</v>
      </c>
      <c r="B195" t="s">
        <v>1837</v>
      </c>
      <c r="C195">
        <v>529428</v>
      </c>
      <c r="D195">
        <v>175284</v>
      </c>
      <c r="E195">
        <v>-0.13831738220000001</v>
      </c>
      <c r="F195">
        <v>51.461742241499998</v>
      </c>
      <c r="G195" t="s">
        <v>4</v>
      </c>
    </row>
    <row r="196" spans="1:7" x14ac:dyDescent="0.25">
      <c r="A196" t="s">
        <v>1394</v>
      </c>
      <c r="B196" t="s">
        <v>1393</v>
      </c>
      <c r="C196">
        <v>529820</v>
      </c>
      <c r="D196">
        <v>175710</v>
      </c>
      <c r="E196">
        <v>-0.1325216058</v>
      </c>
      <c r="F196">
        <v>51.465480905600003</v>
      </c>
      <c r="G196" t="s">
        <v>466</v>
      </c>
    </row>
    <row r="197" spans="1:7" x14ac:dyDescent="0.25">
      <c r="A197" t="s">
        <v>562</v>
      </c>
      <c r="B197" t="s">
        <v>561</v>
      </c>
      <c r="C197">
        <v>527205</v>
      </c>
      <c r="D197">
        <v>175500</v>
      </c>
      <c r="E197">
        <v>-0.1702213991</v>
      </c>
      <c r="F197">
        <v>51.464186900199998</v>
      </c>
      <c r="G197" t="s">
        <v>466</v>
      </c>
    </row>
    <row r="198" spans="1:7" x14ac:dyDescent="0.25">
      <c r="A198" t="s">
        <v>562</v>
      </c>
      <c r="B198" t="s">
        <v>563</v>
      </c>
      <c r="C198">
        <v>527200</v>
      </c>
      <c r="D198">
        <v>175500</v>
      </c>
      <c r="E198">
        <v>-0.17029333669999999</v>
      </c>
      <c r="F198">
        <v>51.464188022899997</v>
      </c>
      <c r="G198" t="s">
        <v>466</v>
      </c>
    </row>
    <row r="199" spans="1:7" x14ac:dyDescent="0.25">
      <c r="A199" t="s">
        <v>562</v>
      </c>
      <c r="B199" t="s">
        <v>564</v>
      </c>
      <c r="C199">
        <v>527201</v>
      </c>
      <c r="D199">
        <v>175500</v>
      </c>
      <c r="E199">
        <v>-0.1702789492</v>
      </c>
      <c r="F199">
        <v>51.464187798399998</v>
      </c>
      <c r="G199" t="s">
        <v>466</v>
      </c>
    </row>
    <row r="200" spans="1:7" x14ac:dyDescent="0.25">
      <c r="A200" t="s">
        <v>562</v>
      </c>
      <c r="B200" t="s">
        <v>1397</v>
      </c>
      <c r="C200">
        <v>527202</v>
      </c>
      <c r="D200">
        <v>175500</v>
      </c>
      <c r="E200">
        <v>-0.17026456170000001</v>
      </c>
      <c r="F200">
        <v>51.464187573799997</v>
      </c>
      <c r="G200" t="s">
        <v>466</v>
      </c>
    </row>
    <row r="201" spans="1:7" x14ac:dyDescent="0.25">
      <c r="A201" t="s">
        <v>562</v>
      </c>
      <c r="B201" t="s">
        <v>1398</v>
      </c>
      <c r="C201">
        <v>527203</v>
      </c>
      <c r="D201">
        <v>175500</v>
      </c>
      <c r="E201">
        <v>-0.17025017410000001</v>
      </c>
      <c r="F201">
        <v>51.464187349299998</v>
      </c>
      <c r="G201" t="s">
        <v>466</v>
      </c>
    </row>
    <row r="202" spans="1:7" x14ac:dyDescent="0.25">
      <c r="A202" t="s">
        <v>1924</v>
      </c>
      <c r="B202" t="s">
        <v>1923</v>
      </c>
      <c r="C202">
        <v>529995</v>
      </c>
      <c r="D202">
        <v>175676</v>
      </c>
      <c r="E202">
        <v>-0.13001626469999999</v>
      </c>
      <c r="F202">
        <v>51.465135224999997</v>
      </c>
      <c r="G202" t="s">
        <v>4</v>
      </c>
    </row>
    <row r="203" spans="1:7" x14ac:dyDescent="0.25">
      <c r="A203" t="s">
        <v>1926</v>
      </c>
      <c r="B203" t="s">
        <v>1925</v>
      </c>
      <c r="C203">
        <v>528810</v>
      </c>
      <c r="D203">
        <v>174257</v>
      </c>
      <c r="E203">
        <v>-0.14758197270000001</v>
      </c>
      <c r="F203">
        <v>51.452653615700001</v>
      </c>
      <c r="G203" t="s">
        <v>4</v>
      </c>
    </row>
    <row r="204" spans="1:7" x14ac:dyDescent="0.25">
      <c r="A204" t="s">
        <v>1752</v>
      </c>
      <c r="B204" t="s">
        <v>1751</v>
      </c>
      <c r="C204">
        <v>534780</v>
      </c>
      <c r="D204">
        <v>186540</v>
      </c>
      <c r="E204">
        <v>-5.70245749E-2</v>
      </c>
      <c r="F204">
        <v>51.561643932700001</v>
      </c>
      <c r="G204" t="s">
        <v>466</v>
      </c>
    </row>
    <row r="205" spans="1:7" x14ac:dyDescent="0.25">
      <c r="A205" t="s">
        <v>1371</v>
      </c>
      <c r="B205" t="s">
        <v>1370</v>
      </c>
      <c r="C205">
        <v>515097</v>
      </c>
      <c r="D205">
        <v>163755</v>
      </c>
      <c r="E205">
        <v>-0.34824771700000001</v>
      </c>
      <c r="F205">
        <v>51.361214012200001</v>
      </c>
      <c r="G205" t="s">
        <v>466</v>
      </c>
    </row>
    <row r="206" spans="1:7" x14ac:dyDescent="0.25">
      <c r="A206" t="s">
        <v>1392</v>
      </c>
      <c r="B206" t="s">
        <v>1391</v>
      </c>
      <c r="C206">
        <v>536370</v>
      </c>
      <c r="D206">
        <v>169550</v>
      </c>
      <c r="E206">
        <v>-4.06569819E-2</v>
      </c>
      <c r="F206">
        <v>51.408586413599998</v>
      </c>
      <c r="G206" t="s">
        <v>466</v>
      </c>
    </row>
    <row r="207" spans="1:7" x14ac:dyDescent="0.25">
      <c r="A207" t="s">
        <v>1727</v>
      </c>
      <c r="B207" t="s">
        <v>1726</v>
      </c>
      <c r="C207">
        <v>512341</v>
      </c>
      <c r="D207">
        <v>158897</v>
      </c>
      <c r="E207">
        <v>-0.38934629500000001</v>
      </c>
      <c r="F207">
        <v>51.318100737800002</v>
      </c>
      <c r="G207" t="s">
        <v>466</v>
      </c>
    </row>
    <row r="208" spans="1:7" x14ac:dyDescent="0.25">
      <c r="A208" t="s">
        <v>1834</v>
      </c>
      <c r="B208" t="s">
        <v>1833</v>
      </c>
      <c r="C208">
        <v>528140</v>
      </c>
      <c r="D208">
        <v>196369</v>
      </c>
      <c r="E208">
        <v>-0.14917108670000001</v>
      </c>
      <c r="F208">
        <v>51.651519605899999</v>
      </c>
      <c r="G208" t="s">
        <v>4</v>
      </c>
    </row>
    <row r="209" spans="1:7" x14ac:dyDescent="0.25">
      <c r="A209" t="s">
        <v>1836</v>
      </c>
      <c r="B209" t="s">
        <v>1835</v>
      </c>
      <c r="C209">
        <v>521320</v>
      </c>
      <c r="D209">
        <v>189959</v>
      </c>
      <c r="E209">
        <v>-0.24991912729999999</v>
      </c>
      <c r="F209">
        <v>51.595424144600003</v>
      </c>
      <c r="G209" t="s">
        <v>4</v>
      </c>
    </row>
    <row r="210" spans="1:7" x14ac:dyDescent="0.25">
      <c r="A210" t="s">
        <v>1928</v>
      </c>
      <c r="B210" t="s">
        <v>1927</v>
      </c>
      <c r="C210">
        <v>526786</v>
      </c>
      <c r="D210">
        <v>170368</v>
      </c>
      <c r="E210">
        <v>-0.17808611990000001</v>
      </c>
      <c r="F210">
        <v>51.418159541999998</v>
      </c>
      <c r="G210" t="s">
        <v>4</v>
      </c>
    </row>
    <row r="211" spans="1:7" x14ac:dyDescent="0.25">
      <c r="A211" t="s">
        <v>1209</v>
      </c>
      <c r="B211" t="s">
        <v>1208</v>
      </c>
      <c r="C211">
        <v>488690</v>
      </c>
      <c r="D211">
        <v>185060</v>
      </c>
      <c r="E211">
        <v>-0.72207898510000001</v>
      </c>
      <c r="F211">
        <v>51.557462721999997</v>
      </c>
      <c r="G211" t="s">
        <v>466</v>
      </c>
    </row>
    <row r="212" spans="1:7" x14ac:dyDescent="0.25">
      <c r="A212" t="s">
        <v>2182</v>
      </c>
      <c r="B212" t="s">
        <v>2181</v>
      </c>
      <c r="C212">
        <v>535199</v>
      </c>
      <c r="D212">
        <v>164089</v>
      </c>
      <c r="E212">
        <v>-5.9560196900000001E-2</v>
      </c>
      <c r="F212">
        <v>51.359791397599999</v>
      </c>
      <c r="G212" t="s">
        <v>4</v>
      </c>
    </row>
    <row r="213" spans="1:7" x14ac:dyDescent="0.25">
      <c r="A213" t="s">
        <v>870</v>
      </c>
      <c r="B213" t="s">
        <v>869</v>
      </c>
      <c r="C213">
        <v>529870</v>
      </c>
      <c r="D213">
        <v>159060</v>
      </c>
      <c r="E213">
        <v>-0.13788721379999999</v>
      </c>
      <c r="F213">
        <v>51.315838149299999</v>
      </c>
      <c r="G213" t="s">
        <v>466</v>
      </c>
    </row>
    <row r="214" spans="1:7" x14ac:dyDescent="0.25">
      <c r="A214" t="s">
        <v>872</v>
      </c>
      <c r="B214" t="s">
        <v>871</v>
      </c>
      <c r="C214">
        <v>530091</v>
      </c>
      <c r="D214">
        <v>159756</v>
      </c>
      <c r="E214">
        <v>-0.1344641509</v>
      </c>
      <c r="F214">
        <v>51.322042642900001</v>
      </c>
      <c r="G214" t="s">
        <v>466</v>
      </c>
    </row>
    <row r="215" spans="1:7" x14ac:dyDescent="0.25">
      <c r="A215" t="s">
        <v>1842</v>
      </c>
      <c r="B215" t="s">
        <v>1841</v>
      </c>
      <c r="C215">
        <v>530246</v>
      </c>
      <c r="D215">
        <v>181019</v>
      </c>
      <c r="E215">
        <v>-0.12443554699999999</v>
      </c>
      <c r="F215">
        <v>51.513093318400003</v>
      </c>
      <c r="G215" t="s">
        <v>4</v>
      </c>
    </row>
    <row r="216" spans="1:7" x14ac:dyDescent="0.25">
      <c r="A216" t="s">
        <v>532</v>
      </c>
      <c r="B216" t="s">
        <v>531</v>
      </c>
      <c r="C216">
        <v>547658</v>
      </c>
      <c r="D216">
        <v>141714</v>
      </c>
      <c r="E216">
        <v>0.11003281206</v>
      </c>
      <c r="F216">
        <v>51.155637242099999</v>
      </c>
      <c r="G216" t="s">
        <v>466</v>
      </c>
    </row>
    <row r="217" spans="1:7" x14ac:dyDescent="0.25">
      <c r="A217" t="s">
        <v>534</v>
      </c>
      <c r="B217" t="s">
        <v>533</v>
      </c>
      <c r="C217">
        <v>527029</v>
      </c>
      <c r="D217">
        <v>136332</v>
      </c>
      <c r="E217">
        <v>-0.1866728564</v>
      </c>
      <c r="F217">
        <v>51.112213802500001</v>
      </c>
      <c r="G217" t="s">
        <v>466</v>
      </c>
    </row>
    <row r="218" spans="1:7" x14ac:dyDescent="0.25">
      <c r="A218" t="s">
        <v>754</v>
      </c>
      <c r="B218" t="s">
        <v>753</v>
      </c>
      <c r="C218">
        <v>551510</v>
      </c>
      <c r="D218">
        <v>174395</v>
      </c>
      <c r="E218">
        <v>0.17893616875999999</v>
      </c>
      <c r="F218">
        <v>51.448279906499998</v>
      </c>
      <c r="G218" t="s">
        <v>466</v>
      </c>
    </row>
    <row r="219" spans="1:7" x14ac:dyDescent="0.25">
      <c r="A219" t="s">
        <v>752</v>
      </c>
      <c r="B219" t="s">
        <v>751</v>
      </c>
      <c r="C219">
        <v>577648</v>
      </c>
      <c r="D219">
        <v>220224</v>
      </c>
      <c r="E219">
        <v>0.57796116784999996</v>
      </c>
      <c r="F219">
        <v>51.852336706000003</v>
      </c>
      <c r="G219" t="s">
        <v>466</v>
      </c>
    </row>
    <row r="220" spans="1:7" x14ac:dyDescent="0.25">
      <c r="A220" t="s">
        <v>756</v>
      </c>
      <c r="B220" t="s">
        <v>755</v>
      </c>
      <c r="C220">
        <v>530970</v>
      </c>
      <c r="D220">
        <v>200110</v>
      </c>
      <c r="E220">
        <v>-0.10688701489999999</v>
      </c>
      <c r="F220">
        <v>51.684485818399999</v>
      </c>
      <c r="G220" t="s">
        <v>466</v>
      </c>
    </row>
    <row r="221" spans="1:7" x14ac:dyDescent="0.25">
      <c r="A221" t="s">
        <v>758</v>
      </c>
      <c r="B221" t="s">
        <v>757</v>
      </c>
      <c r="C221">
        <v>524000</v>
      </c>
      <c r="D221">
        <v>185910</v>
      </c>
      <c r="E221">
        <v>-0.21267655630000001</v>
      </c>
      <c r="F221">
        <v>51.558452959500002</v>
      </c>
      <c r="G221" t="s">
        <v>466</v>
      </c>
    </row>
    <row r="222" spans="1:7" x14ac:dyDescent="0.25">
      <c r="A222" t="s">
        <v>732</v>
      </c>
      <c r="B222" t="s">
        <v>731</v>
      </c>
      <c r="C222">
        <v>536520</v>
      </c>
      <c r="D222">
        <v>174740</v>
      </c>
      <c r="E222">
        <v>-3.6502962399999998E-2</v>
      </c>
      <c r="F222">
        <v>51.455189202500001</v>
      </c>
      <c r="G222" t="s">
        <v>466</v>
      </c>
    </row>
    <row r="223" spans="1:7" x14ac:dyDescent="0.25">
      <c r="A223" t="s">
        <v>1768</v>
      </c>
      <c r="B223" t="s">
        <v>1767</v>
      </c>
      <c r="C223">
        <v>537919</v>
      </c>
      <c r="D223">
        <v>179289</v>
      </c>
      <c r="E223">
        <v>-1.46063027E-2</v>
      </c>
      <c r="F223">
        <v>51.495728221500002</v>
      </c>
      <c r="G223" t="s">
        <v>4</v>
      </c>
    </row>
    <row r="224" spans="1:7" x14ac:dyDescent="0.25">
      <c r="A224" t="s">
        <v>1561</v>
      </c>
      <c r="B224" t="s">
        <v>1560</v>
      </c>
      <c r="C224">
        <v>530585</v>
      </c>
      <c r="D224">
        <v>187505</v>
      </c>
      <c r="E224">
        <v>-0.11714873889999999</v>
      </c>
      <c r="F224">
        <v>51.571301879000004</v>
      </c>
      <c r="G224" t="s">
        <v>466</v>
      </c>
    </row>
    <row r="225" spans="1:7" x14ac:dyDescent="0.25">
      <c r="A225" t="s">
        <v>1725</v>
      </c>
      <c r="B225" t="s">
        <v>1724</v>
      </c>
      <c r="C225">
        <v>553472</v>
      </c>
      <c r="D225">
        <v>129725</v>
      </c>
      <c r="E225">
        <v>0.18801250436</v>
      </c>
      <c r="F225">
        <v>51.046381564900003</v>
      </c>
      <c r="G225" t="s">
        <v>466</v>
      </c>
    </row>
    <row r="226" spans="1:7" x14ac:dyDescent="0.25">
      <c r="A226" t="s">
        <v>2130</v>
      </c>
      <c r="B226" t="s">
        <v>2129</v>
      </c>
      <c r="C226">
        <v>507913</v>
      </c>
      <c r="D226">
        <v>195399</v>
      </c>
      <c r="E226">
        <v>-0.44171806520000001</v>
      </c>
      <c r="F226">
        <v>51.647043740100003</v>
      </c>
      <c r="G226" t="s">
        <v>4</v>
      </c>
    </row>
    <row r="227" spans="1:7" x14ac:dyDescent="0.25">
      <c r="A227" t="s">
        <v>1583</v>
      </c>
      <c r="B227" t="s">
        <v>1582</v>
      </c>
      <c r="C227">
        <v>534120</v>
      </c>
      <c r="D227">
        <v>170550</v>
      </c>
      <c r="E227">
        <v>-7.2609797000000004E-2</v>
      </c>
      <c r="F227">
        <v>51.418109034799997</v>
      </c>
      <c r="G227" t="s">
        <v>466</v>
      </c>
    </row>
    <row r="228" spans="1:7" x14ac:dyDescent="0.25">
      <c r="A228" t="s">
        <v>1207</v>
      </c>
      <c r="B228" t="s">
        <v>1206</v>
      </c>
      <c r="C228">
        <v>530700</v>
      </c>
      <c r="D228">
        <v>202800</v>
      </c>
      <c r="E228">
        <v>-0.1097833319</v>
      </c>
      <c r="F228">
        <v>51.708721724100002</v>
      </c>
      <c r="G228" t="s">
        <v>466</v>
      </c>
    </row>
    <row r="229" spans="1:7" x14ac:dyDescent="0.25">
      <c r="A229" t="s">
        <v>1824</v>
      </c>
      <c r="B229" t="s">
        <v>1823</v>
      </c>
      <c r="C229">
        <v>540743</v>
      </c>
      <c r="D229">
        <v>180923</v>
      </c>
      <c r="E229">
        <v>2.6698992269999999E-2</v>
      </c>
      <c r="F229">
        <v>51.509715710599998</v>
      </c>
      <c r="G229" t="s">
        <v>4</v>
      </c>
    </row>
    <row r="230" spans="1:7" x14ac:dyDescent="0.25">
      <c r="A230" t="s">
        <v>769</v>
      </c>
      <c r="B230" t="s">
        <v>768</v>
      </c>
      <c r="C230">
        <v>540760</v>
      </c>
      <c r="D230">
        <v>180950</v>
      </c>
      <c r="E230">
        <v>2.695456467E-2</v>
      </c>
      <c r="F230">
        <v>51.509954096900003</v>
      </c>
      <c r="G230" t="s">
        <v>466</v>
      </c>
    </row>
    <row r="231" spans="1:7" x14ac:dyDescent="0.25">
      <c r="A231" t="s">
        <v>1804</v>
      </c>
      <c r="B231" t="s">
        <v>1803</v>
      </c>
      <c r="C231">
        <v>538225</v>
      </c>
      <c r="D231">
        <v>177733</v>
      </c>
      <c r="E231">
        <v>-1.0809781500000001E-2</v>
      </c>
      <c r="F231">
        <v>51.481671250799998</v>
      </c>
      <c r="G231" t="s">
        <v>4</v>
      </c>
    </row>
    <row r="232" spans="1:7" x14ac:dyDescent="0.25">
      <c r="A232" t="s">
        <v>1396</v>
      </c>
      <c r="B232" t="s">
        <v>1395</v>
      </c>
      <c r="C232">
        <v>571435</v>
      </c>
      <c r="D232">
        <v>166750</v>
      </c>
      <c r="E232">
        <v>0.46170869677999998</v>
      </c>
      <c r="F232">
        <v>51.373926599800001</v>
      </c>
      <c r="G232" t="s">
        <v>466</v>
      </c>
    </row>
    <row r="233" spans="1:7" x14ac:dyDescent="0.25">
      <c r="A233" t="s">
        <v>2286</v>
      </c>
      <c r="B233" t="s">
        <v>2285</v>
      </c>
      <c r="C233">
        <v>543330</v>
      </c>
      <c r="D233">
        <v>180857</v>
      </c>
      <c r="E233">
        <v>6.3924803259999996E-2</v>
      </c>
      <c r="F233">
        <v>51.508472957000002</v>
      </c>
      <c r="G233" t="s">
        <v>4</v>
      </c>
    </row>
    <row r="234" spans="1:7" x14ac:dyDescent="0.25">
      <c r="A234" t="s">
        <v>643</v>
      </c>
      <c r="B234" t="s">
        <v>642</v>
      </c>
      <c r="C234">
        <v>548975</v>
      </c>
      <c r="D234">
        <v>182980</v>
      </c>
      <c r="E234">
        <v>0.14610297941</v>
      </c>
      <c r="F234">
        <v>51.526089674700003</v>
      </c>
      <c r="G234" t="s">
        <v>466</v>
      </c>
    </row>
    <row r="235" spans="1:7" x14ac:dyDescent="0.25">
      <c r="A235" t="s">
        <v>2092</v>
      </c>
      <c r="B235" t="s">
        <v>2091</v>
      </c>
      <c r="C235">
        <v>550297</v>
      </c>
      <c r="D235">
        <v>185023</v>
      </c>
      <c r="E235">
        <v>0.16601658416000001</v>
      </c>
      <c r="F235">
        <v>51.544096007100002</v>
      </c>
      <c r="G235" t="s">
        <v>4</v>
      </c>
    </row>
    <row r="236" spans="1:7" x14ac:dyDescent="0.25">
      <c r="A236" t="s">
        <v>2094</v>
      </c>
      <c r="B236" t="s">
        <v>2093</v>
      </c>
      <c r="C236">
        <v>549023</v>
      </c>
      <c r="D236">
        <v>184712</v>
      </c>
      <c r="E236">
        <v>0.14752678667999999</v>
      </c>
      <c r="F236">
        <v>51.541639202200003</v>
      </c>
      <c r="G236" t="s">
        <v>4</v>
      </c>
    </row>
    <row r="237" spans="1:7" x14ac:dyDescent="0.25">
      <c r="A237" t="s">
        <v>738</v>
      </c>
      <c r="B237" t="s">
        <v>737</v>
      </c>
      <c r="C237">
        <v>533570</v>
      </c>
      <c r="D237">
        <v>184780</v>
      </c>
      <c r="E237">
        <v>-7.5137490000000001E-2</v>
      </c>
      <c r="F237">
        <v>51.546115632999999</v>
      </c>
      <c r="G237" t="s">
        <v>466</v>
      </c>
    </row>
    <row r="238" spans="1:7" x14ac:dyDescent="0.25">
      <c r="A238" t="s">
        <v>740</v>
      </c>
      <c r="B238" t="s">
        <v>739</v>
      </c>
      <c r="C238">
        <v>533525</v>
      </c>
      <c r="D238">
        <v>185005</v>
      </c>
      <c r="E238">
        <v>-7.5700745099999994E-2</v>
      </c>
      <c r="F238">
        <v>51.548148193599999</v>
      </c>
      <c r="G238" t="s">
        <v>466</v>
      </c>
    </row>
    <row r="239" spans="1:7" x14ac:dyDescent="0.25">
      <c r="A239" t="s">
        <v>742</v>
      </c>
      <c r="B239" t="s">
        <v>741</v>
      </c>
      <c r="C239">
        <v>554314</v>
      </c>
      <c r="D239">
        <v>174378</v>
      </c>
      <c r="E239">
        <v>0.21924789082999999</v>
      </c>
      <c r="F239">
        <v>51.447370678200002</v>
      </c>
      <c r="G239" t="s">
        <v>466</v>
      </c>
    </row>
    <row r="240" spans="1:7" x14ac:dyDescent="0.25">
      <c r="A240" t="s">
        <v>744</v>
      </c>
      <c r="B240" t="s">
        <v>743</v>
      </c>
      <c r="C240">
        <v>498740</v>
      </c>
      <c r="D240">
        <v>176970</v>
      </c>
      <c r="E240">
        <v>-0.57942182850000001</v>
      </c>
      <c r="F240">
        <v>51.483076867699999</v>
      </c>
      <c r="G240" t="s">
        <v>466</v>
      </c>
    </row>
    <row r="241" spans="1:7" x14ac:dyDescent="0.25">
      <c r="A241" t="s">
        <v>2262</v>
      </c>
      <c r="B241" t="s">
        <v>2261</v>
      </c>
      <c r="C241">
        <v>544274</v>
      </c>
      <c r="D241">
        <v>196121</v>
      </c>
      <c r="E241">
        <v>8.3782176060000005E-2</v>
      </c>
      <c r="F241">
        <v>51.645386271699998</v>
      </c>
      <c r="G241" t="s">
        <v>4</v>
      </c>
    </row>
    <row r="242" spans="1:7" x14ac:dyDescent="0.25">
      <c r="A242" t="s">
        <v>474</v>
      </c>
      <c r="B242" t="s">
        <v>473</v>
      </c>
      <c r="C242">
        <v>502800</v>
      </c>
      <c r="D242">
        <v>187900</v>
      </c>
      <c r="E242">
        <v>-0.51778660180000002</v>
      </c>
      <c r="F242">
        <v>51.580597667299998</v>
      </c>
      <c r="G242" t="s">
        <v>466</v>
      </c>
    </row>
    <row r="243" spans="1:7" x14ac:dyDescent="0.25">
      <c r="A243" t="s">
        <v>472</v>
      </c>
      <c r="B243" t="s">
        <v>471</v>
      </c>
      <c r="C243">
        <v>504214</v>
      </c>
      <c r="D243">
        <v>187733</v>
      </c>
      <c r="E243">
        <v>-0.4974367743</v>
      </c>
      <c r="F243">
        <v>51.578837248200003</v>
      </c>
      <c r="G243" t="s">
        <v>466</v>
      </c>
    </row>
    <row r="244" spans="1:7" x14ac:dyDescent="0.25">
      <c r="A244" t="s">
        <v>476</v>
      </c>
      <c r="B244" t="s">
        <v>475</v>
      </c>
      <c r="C244">
        <v>532810</v>
      </c>
      <c r="D244">
        <v>176090</v>
      </c>
      <c r="E244">
        <v>-8.9360803099999997E-2</v>
      </c>
      <c r="F244">
        <v>51.468202671100002</v>
      </c>
      <c r="G244" t="s">
        <v>466</v>
      </c>
    </row>
    <row r="245" spans="1:7" x14ac:dyDescent="0.25">
      <c r="A245" t="s">
        <v>2288</v>
      </c>
      <c r="B245" t="s">
        <v>2287</v>
      </c>
      <c r="C245">
        <v>537440</v>
      </c>
      <c r="D245">
        <v>176882</v>
      </c>
      <c r="E245">
        <v>-2.2438132400000001E-2</v>
      </c>
      <c r="F245">
        <v>51.474215168400001</v>
      </c>
      <c r="G245" t="s">
        <v>4</v>
      </c>
    </row>
    <row r="246" spans="1:7" x14ac:dyDescent="0.25">
      <c r="A246" t="s">
        <v>480</v>
      </c>
      <c r="B246" t="s">
        <v>479</v>
      </c>
      <c r="C246">
        <v>537160</v>
      </c>
      <c r="D246">
        <v>177390</v>
      </c>
      <c r="E246">
        <v>-2.62701306E-2</v>
      </c>
      <c r="F246">
        <v>51.478848026900003</v>
      </c>
      <c r="G246" t="s">
        <v>466</v>
      </c>
    </row>
    <row r="247" spans="1:7" x14ac:dyDescent="0.25">
      <c r="A247" t="s">
        <v>2290</v>
      </c>
      <c r="B247" t="s">
        <v>2289</v>
      </c>
      <c r="C247">
        <v>537629</v>
      </c>
      <c r="D247">
        <v>182279</v>
      </c>
      <c r="E247">
        <v>-1.76152002E-2</v>
      </c>
      <c r="F247">
        <v>51.5226671709</v>
      </c>
      <c r="G247" t="s">
        <v>4</v>
      </c>
    </row>
    <row r="248" spans="1:7" x14ac:dyDescent="0.25">
      <c r="A248" t="s">
        <v>2096</v>
      </c>
      <c r="B248" t="s">
        <v>2095</v>
      </c>
      <c r="C248">
        <v>522188</v>
      </c>
      <c r="D248">
        <v>185143</v>
      </c>
      <c r="E248">
        <v>-0.23906776390000001</v>
      </c>
      <c r="F248">
        <v>51.551954870800003</v>
      </c>
      <c r="G248" t="s">
        <v>4</v>
      </c>
    </row>
    <row r="249" spans="1:7" x14ac:dyDescent="0.25">
      <c r="A249" t="s">
        <v>478</v>
      </c>
      <c r="B249" t="s">
        <v>477</v>
      </c>
      <c r="C249">
        <v>517051</v>
      </c>
      <c r="D249">
        <v>150180</v>
      </c>
      <c r="E249">
        <v>-0.32464310750000003</v>
      </c>
      <c r="F249">
        <v>51.238804188099998</v>
      </c>
      <c r="G249" t="s">
        <v>466</v>
      </c>
    </row>
    <row r="250" spans="1:7" x14ac:dyDescent="0.25">
      <c r="A250" t="s">
        <v>578</v>
      </c>
      <c r="B250" t="s">
        <v>577</v>
      </c>
      <c r="C250">
        <v>517073</v>
      </c>
      <c r="D250">
        <v>150417</v>
      </c>
      <c r="E250">
        <v>-0.324250704</v>
      </c>
      <c r="F250">
        <v>51.240929838699998</v>
      </c>
      <c r="G250" t="s">
        <v>466</v>
      </c>
    </row>
    <row r="251" spans="1:7" x14ac:dyDescent="0.25">
      <c r="A251" t="s">
        <v>1089</v>
      </c>
      <c r="B251" t="s">
        <v>1088</v>
      </c>
      <c r="C251">
        <v>515987</v>
      </c>
      <c r="D251">
        <v>149869</v>
      </c>
      <c r="E251">
        <v>-0.3399784824</v>
      </c>
      <c r="F251">
        <v>51.236225974699998</v>
      </c>
      <c r="G251" t="s">
        <v>466</v>
      </c>
    </row>
    <row r="252" spans="1:7" x14ac:dyDescent="0.25">
      <c r="A252" t="s">
        <v>580</v>
      </c>
      <c r="B252" t="s">
        <v>579</v>
      </c>
      <c r="C252">
        <v>539662</v>
      </c>
      <c r="D252">
        <v>141508</v>
      </c>
      <c r="E252">
        <v>-4.3081817999999997E-3</v>
      </c>
      <c r="F252">
        <v>51.155791795799999</v>
      </c>
      <c r="G252" t="s">
        <v>466</v>
      </c>
    </row>
    <row r="253" spans="1:7" x14ac:dyDescent="0.25">
      <c r="A253" t="s">
        <v>1053</v>
      </c>
      <c r="B253" t="s">
        <v>1052</v>
      </c>
      <c r="C253">
        <v>515960</v>
      </c>
      <c r="D253">
        <v>181065</v>
      </c>
      <c r="E253">
        <v>-0.33019417410000002</v>
      </c>
      <c r="F253">
        <v>51.516616622500003</v>
      </c>
      <c r="G253" t="s">
        <v>466</v>
      </c>
    </row>
    <row r="254" spans="1:7" x14ac:dyDescent="0.25">
      <c r="A254" t="s">
        <v>1414</v>
      </c>
      <c r="B254" t="s">
        <v>1413</v>
      </c>
      <c r="C254">
        <v>531445</v>
      </c>
      <c r="D254">
        <v>185465</v>
      </c>
      <c r="E254">
        <v>-0.1055089278</v>
      </c>
      <c r="F254">
        <v>51.552769873999999</v>
      </c>
      <c r="G254" t="s">
        <v>466</v>
      </c>
    </row>
    <row r="255" spans="1:7" x14ac:dyDescent="0.25">
      <c r="A255" t="s">
        <v>2186</v>
      </c>
      <c r="B255" t="s">
        <v>2185</v>
      </c>
      <c r="C255">
        <v>524730</v>
      </c>
      <c r="D255">
        <v>170250</v>
      </c>
      <c r="E255">
        <v>-0.20767916210000001</v>
      </c>
      <c r="F255">
        <v>51.417554713800001</v>
      </c>
      <c r="G255" t="s">
        <v>4</v>
      </c>
    </row>
    <row r="256" spans="1:7" x14ac:dyDescent="0.25">
      <c r="A256" t="s">
        <v>1416</v>
      </c>
      <c r="B256" t="s">
        <v>1415</v>
      </c>
      <c r="C256">
        <v>551454</v>
      </c>
      <c r="D256">
        <v>157500</v>
      </c>
      <c r="E256">
        <v>0.17093720894</v>
      </c>
      <c r="F256">
        <v>51.296490258699997</v>
      </c>
      <c r="G256" t="s">
        <v>466</v>
      </c>
    </row>
    <row r="257" spans="1:7" x14ac:dyDescent="0.25">
      <c r="A257" t="s">
        <v>1307</v>
      </c>
      <c r="B257" t="s">
        <v>1306</v>
      </c>
      <c r="C257">
        <v>517938</v>
      </c>
      <c r="D257">
        <v>180913</v>
      </c>
      <c r="E257">
        <v>-0.3017516905</v>
      </c>
      <c r="F257">
        <v>51.514841454500001</v>
      </c>
      <c r="G257" t="s">
        <v>466</v>
      </c>
    </row>
    <row r="258" spans="1:7" x14ac:dyDescent="0.25">
      <c r="A258" t="s">
        <v>2104</v>
      </c>
      <c r="B258" t="s">
        <v>2103</v>
      </c>
      <c r="C258">
        <v>517958</v>
      </c>
      <c r="D258">
        <v>180933</v>
      </c>
      <c r="E258">
        <v>-0.3014569144</v>
      </c>
      <c r="F258">
        <v>51.515017032899998</v>
      </c>
      <c r="G258" t="s">
        <v>4</v>
      </c>
    </row>
    <row r="259" spans="1:7" x14ac:dyDescent="0.25">
      <c r="A259" t="s">
        <v>2486</v>
      </c>
      <c r="B259" t="s">
        <v>2485</v>
      </c>
      <c r="C259">
        <v>518886</v>
      </c>
      <c r="D259">
        <v>180412</v>
      </c>
      <c r="E259">
        <v>-0.28826508249999999</v>
      </c>
      <c r="F259">
        <v>51.5101402544</v>
      </c>
      <c r="G259" t="s">
        <v>4</v>
      </c>
    </row>
    <row r="260" spans="1:7" x14ac:dyDescent="0.25">
      <c r="A260" t="s">
        <v>2488</v>
      </c>
      <c r="B260" t="s">
        <v>2487</v>
      </c>
      <c r="C260">
        <v>525520</v>
      </c>
      <c r="D260">
        <v>178560</v>
      </c>
      <c r="E260">
        <v>-0.19337834309999999</v>
      </c>
      <c r="F260">
        <v>51.492063049400002</v>
      </c>
      <c r="G260" t="s">
        <v>4</v>
      </c>
    </row>
    <row r="261" spans="1:7" x14ac:dyDescent="0.25">
      <c r="A261" t="s">
        <v>1457</v>
      </c>
      <c r="B261" t="s">
        <v>1456</v>
      </c>
      <c r="C261">
        <v>526050</v>
      </c>
      <c r="D261">
        <v>173040</v>
      </c>
      <c r="E261">
        <v>-0.1877148555</v>
      </c>
      <c r="F261">
        <v>51.442336970200003</v>
      </c>
      <c r="G261" t="s">
        <v>466</v>
      </c>
    </row>
    <row r="262" spans="1:7" x14ac:dyDescent="0.25">
      <c r="A262" t="s">
        <v>1309</v>
      </c>
      <c r="B262" t="s">
        <v>1308</v>
      </c>
      <c r="C262">
        <v>527820</v>
      </c>
      <c r="D262">
        <v>149160</v>
      </c>
      <c r="E262">
        <v>-0.17082298940000001</v>
      </c>
      <c r="F262">
        <v>51.227328456800002</v>
      </c>
      <c r="G262" t="s">
        <v>466</v>
      </c>
    </row>
    <row r="263" spans="1:7" x14ac:dyDescent="0.25">
      <c r="A263" t="s">
        <v>2102</v>
      </c>
      <c r="B263" t="s">
        <v>2101</v>
      </c>
      <c r="C263">
        <v>521715</v>
      </c>
      <c r="D263">
        <v>181199</v>
      </c>
      <c r="E263">
        <v>-0.24724847890000001</v>
      </c>
      <c r="F263">
        <v>51.516611503699998</v>
      </c>
      <c r="G263" t="s">
        <v>4</v>
      </c>
    </row>
    <row r="264" spans="1:7" x14ac:dyDescent="0.25">
      <c r="A264" t="s">
        <v>1679</v>
      </c>
      <c r="B264" t="s">
        <v>1678</v>
      </c>
      <c r="C264">
        <v>532841</v>
      </c>
      <c r="D264">
        <v>165770</v>
      </c>
      <c r="E264">
        <v>-9.2779619499999993E-2</v>
      </c>
      <c r="F264">
        <v>51.375453804199999</v>
      </c>
      <c r="G264" t="s">
        <v>466</v>
      </c>
    </row>
    <row r="265" spans="1:7" x14ac:dyDescent="0.25">
      <c r="A265" t="s">
        <v>2380</v>
      </c>
      <c r="B265" t="s">
        <v>2379</v>
      </c>
      <c r="C265">
        <v>532868</v>
      </c>
      <c r="D265">
        <v>165705</v>
      </c>
      <c r="E265">
        <v>-9.2416207E-2</v>
      </c>
      <c r="F265">
        <v>51.374863358600003</v>
      </c>
      <c r="G265" t="s">
        <v>4</v>
      </c>
    </row>
    <row r="266" spans="1:7" x14ac:dyDescent="0.25">
      <c r="A266" t="s">
        <v>1178</v>
      </c>
      <c r="B266" t="s">
        <v>1177</v>
      </c>
      <c r="C266">
        <v>533440</v>
      </c>
      <c r="D266">
        <v>175360</v>
      </c>
      <c r="E266">
        <v>-8.0571619400000002E-2</v>
      </c>
      <c r="F266">
        <v>51.461494479800002</v>
      </c>
      <c r="G266" t="s">
        <v>466</v>
      </c>
    </row>
    <row r="267" spans="1:7" x14ac:dyDescent="0.25">
      <c r="A267" t="s">
        <v>1180</v>
      </c>
      <c r="B267" t="s">
        <v>1179</v>
      </c>
      <c r="C267">
        <v>573484</v>
      </c>
      <c r="D267">
        <v>153607</v>
      </c>
      <c r="E267">
        <v>0.48472904845999998</v>
      </c>
      <c r="F267">
        <v>51.255237681099999</v>
      </c>
      <c r="G267" t="s">
        <v>466</v>
      </c>
    </row>
    <row r="268" spans="1:7" x14ac:dyDescent="0.25">
      <c r="A268" t="s">
        <v>2324</v>
      </c>
      <c r="B268" t="s">
        <v>2323</v>
      </c>
      <c r="C268">
        <v>527224</v>
      </c>
      <c r="D268">
        <v>189181</v>
      </c>
      <c r="E268">
        <v>-0.1650118086</v>
      </c>
      <c r="F268">
        <v>51.587131341499997</v>
      </c>
      <c r="G268" t="s">
        <v>4</v>
      </c>
    </row>
    <row r="269" spans="1:7" x14ac:dyDescent="0.25">
      <c r="A269" t="s">
        <v>1527</v>
      </c>
      <c r="B269" t="s">
        <v>1526</v>
      </c>
      <c r="C269">
        <v>538800</v>
      </c>
      <c r="D269">
        <v>138200</v>
      </c>
      <c r="E269">
        <v>-1.79000123E-2</v>
      </c>
      <c r="F269">
        <v>51.126273579799999</v>
      </c>
      <c r="G269" t="s">
        <v>466</v>
      </c>
    </row>
    <row r="270" spans="1:7" x14ac:dyDescent="0.25">
      <c r="A270" t="s">
        <v>2328</v>
      </c>
      <c r="B270" t="s">
        <v>2327</v>
      </c>
      <c r="C270">
        <v>542351</v>
      </c>
      <c r="D270">
        <v>184221</v>
      </c>
      <c r="E270">
        <v>5.1185637860000001E-2</v>
      </c>
      <c r="F270">
        <v>51.538947985299998</v>
      </c>
      <c r="G270" t="s">
        <v>4</v>
      </c>
    </row>
    <row r="271" spans="1:7" x14ac:dyDescent="0.25">
      <c r="A271" t="s">
        <v>2292</v>
      </c>
      <c r="B271" t="s">
        <v>2291</v>
      </c>
      <c r="C271">
        <v>538730</v>
      </c>
      <c r="D271">
        <v>180828</v>
      </c>
      <c r="E271">
        <v>-2.3263658999999998E-3</v>
      </c>
      <c r="F271">
        <v>51.509359410400002</v>
      </c>
      <c r="G271" t="s">
        <v>4</v>
      </c>
    </row>
    <row r="272" spans="1:7" x14ac:dyDescent="0.25">
      <c r="A272" t="s">
        <v>1437</v>
      </c>
      <c r="B272" t="s">
        <v>1436</v>
      </c>
      <c r="C272">
        <v>570200</v>
      </c>
      <c r="D272">
        <v>156900</v>
      </c>
      <c r="E272">
        <v>0.43928038001000003</v>
      </c>
      <c r="F272">
        <v>51.285809817900002</v>
      </c>
      <c r="G272" t="s">
        <v>466</v>
      </c>
    </row>
    <row r="273" spans="1:7" x14ac:dyDescent="0.25">
      <c r="A273" t="s">
        <v>2336</v>
      </c>
      <c r="B273" t="s">
        <v>2335</v>
      </c>
      <c r="C273">
        <v>524386</v>
      </c>
      <c r="D273">
        <v>174876</v>
      </c>
      <c r="E273">
        <v>-0.21099989089999999</v>
      </c>
      <c r="F273">
        <v>51.4592048998</v>
      </c>
      <c r="G273" t="s">
        <v>4</v>
      </c>
    </row>
    <row r="274" spans="1:7" x14ac:dyDescent="0.25">
      <c r="A274" t="s">
        <v>1104</v>
      </c>
      <c r="B274" t="s">
        <v>1103</v>
      </c>
      <c r="C274">
        <v>567634</v>
      </c>
      <c r="D274">
        <v>178969</v>
      </c>
      <c r="E274">
        <v>0.41292789242</v>
      </c>
      <c r="F274">
        <v>51.484831357600001</v>
      </c>
      <c r="G274" t="s">
        <v>466</v>
      </c>
    </row>
    <row r="275" spans="1:7" x14ac:dyDescent="0.25">
      <c r="A275" t="s">
        <v>2100</v>
      </c>
      <c r="B275" t="s">
        <v>2099</v>
      </c>
      <c r="C275">
        <v>511153</v>
      </c>
      <c r="D275">
        <v>187621</v>
      </c>
      <c r="E275">
        <v>-0.39737325569999998</v>
      </c>
      <c r="F275">
        <v>51.576506432999999</v>
      </c>
      <c r="G275" t="s">
        <v>4</v>
      </c>
    </row>
    <row r="276" spans="1:7" x14ac:dyDescent="0.25">
      <c r="A276" t="s">
        <v>1311</v>
      </c>
      <c r="B276" t="s">
        <v>1310</v>
      </c>
      <c r="C276">
        <v>561394</v>
      </c>
      <c r="D276">
        <v>174108</v>
      </c>
      <c r="E276">
        <v>0.32092093527999999</v>
      </c>
      <c r="F276">
        <v>51.442973202899999</v>
      </c>
      <c r="G276" t="s">
        <v>466</v>
      </c>
    </row>
    <row r="277" spans="1:7" x14ac:dyDescent="0.25">
      <c r="A277" t="s">
        <v>1311</v>
      </c>
      <c r="B277" t="s">
        <v>1312</v>
      </c>
      <c r="C277">
        <v>561394</v>
      </c>
      <c r="D277">
        <v>174109</v>
      </c>
      <c r="E277">
        <v>0.32092139086999999</v>
      </c>
      <c r="F277">
        <v>51.4429821871</v>
      </c>
      <c r="G277" t="s">
        <v>466</v>
      </c>
    </row>
    <row r="278" spans="1:7" x14ac:dyDescent="0.25">
      <c r="A278" t="s">
        <v>930</v>
      </c>
      <c r="B278" t="s">
        <v>929</v>
      </c>
      <c r="C278">
        <v>537420</v>
      </c>
      <c r="D278">
        <v>167520</v>
      </c>
      <c r="E278">
        <v>-2.63550769E-2</v>
      </c>
      <c r="F278">
        <v>51.390091031200001</v>
      </c>
      <c r="G278" t="s">
        <v>466</v>
      </c>
    </row>
    <row r="279" spans="1:7" x14ac:dyDescent="0.25">
      <c r="A279" t="s">
        <v>926</v>
      </c>
      <c r="B279" t="s">
        <v>925</v>
      </c>
      <c r="C279">
        <v>544040</v>
      </c>
      <c r="D279">
        <v>147487</v>
      </c>
      <c r="E279">
        <v>6.064634772E-2</v>
      </c>
      <c r="F279">
        <v>51.208435618099998</v>
      </c>
      <c r="G279" t="s">
        <v>466</v>
      </c>
    </row>
    <row r="280" spans="1:7" x14ac:dyDescent="0.25">
      <c r="A280" t="s">
        <v>928</v>
      </c>
      <c r="B280" t="s">
        <v>927</v>
      </c>
      <c r="C280">
        <v>544522</v>
      </c>
      <c r="D280">
        <v>146571</v>
      </c>
      <c r="E280">
        <v>6.7173103410000004E-2</v>
      </c>
      <c r="F280">
        <v>51.200082729800002</v>
      </c>
      <c r="G280" t="s">
        <v>466</v>
      </c>
    </row>
    <row r="281" spans="1:7" x14ac:dyDescent="0.25">
      <c r="A281" t="s">
        <v>2224</v>
      </c>
      <c r="B281" t="s">
        <v>2223</v>
      </c>
      <c r="C281">
        <v>527054</v>
      </c>
      <c r="D281">
        <v>181740</v>
      </c>
      <c r="E281">
        <v>-0.17014981139999999</v>
      </c>
      <c r="F281">
        <v>51.520298993399997</v>
      </c>
      <c r="G281" t="s">
        <v>4</v>
      </c>
    </row>
    <row r="282" spans="1:7" x14ac:dyDescent="0.25">
      <c r="A282" t="s">
        <v>2226</v>
      </c>
      <c r="B282" t="s">
        <v>2225</v>
      </c>
      <c r="C282">
        <v>527216</v>
      </c>
      <c r="D282">
        <v>181695</v>
      </c>
      <c r="E282">
        <v>-0.16783240120000001</v>
      </c>
      <c r="F282">
        <v>51.519858157500003</v>
      </c>
      <c r="G282" t="s">
        <v>4</v>
      </c>
    </row>
    <row r="283" spans="1:7" x14ac:dyDescent="0.25">
      <c r="A283" t="s">
        <v>2326</v>
      </c>
      <c r="B283" t="s">
        <v>2325</v>
      </c>
      <c r="C283">
        <v>519540</v>
      </c>
      <c r="D283">
        <v>191945</v>
      </c>
      <c r="E283">
        <v>-0.27492773030000001</v>
      </c>
      <c r="F283">
        <v>51.613652931899999</v>
      </c>
      <c r="G283" t="s">
        <v>4</v>
      </c>
    </row>
    <row r="284" spans="1:7" x14ac:dyDescent="0.25">
      <c r="A284" t="s">
        <v>1045</v>
      </c>
      <c r="B284" t="s">
        <v>1044</v>
      </c>
      <c r="C284">
        <v>534310</v>
      </c>
      <c r="D284">
        <v>193570</v>
      </c>
      <c r="E284">
        <v>-6.1112412900000003E-2</v>
      </c>
      <c r="F284">
        <v>51.624928757299998</v>
      </c>
      <c r="G284" t="s">
        <v>466</v>
      </c>
    </row>
    <row r="285" spans="1:7" x14ac:dyDescent="0.25">
      <c r="A285" t="s">
        <v>1182</v>
      </c>
      <c r="B285" t="s">
        <v>1181</v>
      </c>
      <c r="C285">
        <v>510271</v>
      </c>
      <c r="D285">
        <v>155892</v>
      </c>
      <c r="E285">
        <v>-0.41996533959999999</v>
      </c>
      <c r="F285">
        <v>51.2914953354</v>
      </c>
      <c r="G285" t="s">
        <v>466</v>
      </c>
    </row>
    <row r="286" spans="1:7" x14ac:dyDescent="0.25">
      <c r="A286" t="s">
        <v>1184</v>
      </c>
      <c r="B286" t="s">
        <v>1183</v>
      </c>
      <c r="C286">
        <v>501143</v>
      </c>
      <c r="D286">
        <v>171073</v>
      </c>
      <c r="E286">
        <v>-0.54651215230000005</v>
      </c>
      <c r="F286">
        <v>51.429646774299997</v>
      </c>
      <c r="G286" t="s">
        <v>466</v>
      </c>
    </row>
    <row r="287" spans="1:7" x14ac:dyDescent="0.25">
      <c r="A287" t="s">
        <v>1017</v>
      </c>
      <c r="B287" t="s">
        <v>1016</v>
      </c>
      <c r="C287">
        <v>532085</v>
      </c>
      <c r="D287">
        <v>178945</v>
      </c>
      <c r="E287">
        <v>-9.8725495199999999E-2</v>
      </c>
      <c r="F287">
        <v>51.494028777099999</v>
      </c>
      <c r="G287" t="s">
        <v>466</v>
      </c>
    </row>
    <row r="288" spans="1:7" x14ac:dyDescent="0.25">
      <c r="A288" t="s">
        <v>2098</v>
      </c>
      <c r="B288" t="s">
        <v>2097</v>
      </c>
      <c r="C288">
        <v>531953</v>
      </c>
      <c r="D288">
        <v>178998</v>
      </c>
      <c r="E288">
        <v>-0.10060601499999999</v>
      </c>
      <c r="F288">
        <v>51.494535857700001</v>
      </c>
      <c r="G288" t="s">
        <v>4</v>
      </c>
    </row>
    <row r="289" spans="1:7" x14ac:dyDescent="0.25">
      <c r="A289" t="s">
        <v>2334</v>
      </c>
      <c r="B289" t="s">
        <v>2333</v>
      </c>
      <c r="C289">
        <v>552540</v>
      </c>
      <c r="D289">
        <v>185722</v>
      </c>
      <c r="E289">
        <v>0.19863990720999999</v>
      </c>
      <c r="F289">
        <v>51.549775087800001</v>
      </c>
      <c r="G289" t="s">
        <v>4</v>
      </c>
    </row>
    <row r="290" spans="1:7" x14ac:dyDescent="0.25">
      <c r="A290" t="s">
        <v>1013</v>
      </c>
      <c r="B290" t="s">
        <v>1012</v>
      </c>
      <c r="C290">
        <v>535780</v>
      </c>
      <c r="D290">
        <v>168411</v>
      </c>
      <c r="E290">
        <v>-4.95702664E-2</v>
      </c>
      <c r="F290">
        <v>51.398492350300003</v>
      </c>
      <c r="G290" t="s">
        <v>466</v>
      </c>
    </row>
    <row r="291" spans="1:7" x14ac:dyDescent="0.25">
      <c r="A291" t="s">
        <v>2382</v>
      </c>
      <c r="B291" t="s">
        <v>2381</v>
      </c>
      <c r="C291">
        <v>535781</v>
      </c>
      <c r="D291">
        <v>168409</v>
      </c>
      <c r="E291">
        <v>-4.9556665100000001E-2</v>
      </c>
      <c r="F291">
        <v>51.398474138399997</v>
      </c>
      <c r="G291" t="s">
        <v>4</v>
      </c>
    </row>
    <row r="292" spans="1:7" x14ac:dyDescent="0.25">
      <c r="A292" t="s">
        <v>1015</v>
      </c>
      <c r="B292" t="s">
        <v>1014</v>
      </c>
      <c r="C292">
        <v>542250</v>
      </c>
      <c r="D292">
        <v>170660</v>
      </c>
      <c r="E292">
        <v>4.4274145379999998E-2</v>
      </c>
      <c r="F292">
        <v>51.417117604200001</v>
      </c>
      <c r="G292" t="s">
        <v>466</v>
      </c>
    </row>
    <row r="293" spans="1:7" x14ac:dyDescent="0.25">
      <c r="A293" t="s">
        <v>613</v>
      </c>
      <c r="B293" t="s">
        <v>612</v>
      </c>
      <c r="C293">
        <v>553321</v>
      </c>
      <c r="D293">
        <v>227014</v>
      </c>
      <c r="E293">
        <v>0.22807036687000001</v>
      </c>
      <c r="F293">
        <v>51.9205455249</v>
      </c>
      <c r="G293" t="s">
        <v>466</v>
      </c>
    </row>
    <row r="294" spans="1:7" x14ac:dyDescent="0.25">
      <c r="A294" t="s">
        <v>617</v>
      </c>
      <c r="B294" t="s">
        <v>616</v>
      </c>
      <c r="C294">
        <v>519080</v>
      </c>
      <c r="D294">
        <v>196320</v>
      </c>
      <c r="E294">
        <v>-0.28008146189999999</v>
      </c>
      <c r="F294">
        <v>51.653069355500001</v>
      </c>
      <c r="G294" t="s">
        <v>466</v>
      </c>
    </row>
    <row r="295" spans="1:7" x14ac:dyDescent="0.25">
      <c r="A295" t="s">
        <v>615</v>
      </c>
      <c r="B295" t="s">
        <v>614</v>
      </c>
      <c r="C295">
        <v>542700</v>
      </c>
      <c r="D295">
        <v>174960</v>
      </c>
      <c r="E295">
        <v>5.2472417659999999E-2</v>
      </c>
      <c r="F295">
        <v>51.455643524199999</v>
      </c>
      <c r="G295" t="s">
        <v>466</v>
      </c>
    </row>
    <row r="296" spans="1:7" x14ac:dyDescent="0.25">
      <c r="A296" t="s">
        <v>1940</v>
      </c>
      <c r="B296" t="s">
        <v>1939</v>
      </c>
      <c r="C296">
        <v>537852</v>
      </c>
      <c r="D296">
        <v>176321</v>
      </c>
      <c r="E296">
        <v>-1.6728346599999999E-2</v>
      </c>
      <c r="F296">
        <v>51.469073812600001</v>
      </c>
      <c r="G296" t="s">
        <v>4</v>
      </c>
    </row>
    <row r="297" spans="1:7" x14ac:dyDescent="0.25">
      <c r="A297" t="s">
        <v>2330</v>
      </c>
      <c r="B297" t="s">
        <v>2329</v>
      </c>
      <c r="C297">
        <v>530386</v>
      </c>
      <c r="D297">
        <v>180351</v>
      </c>
      <c r="E297">
        <v>-0.12266598250000001</v>
      </c>
      <c r="F297">
        <v>51.507057996900002</v>
      </c>
      <c r="G297" t="s">
        <v>4</v>
      </c>
    </row>
    <row r="298" spans="1:7" x14ac:dyDescent="0.25">
      <c r="A298" t="s">
        <v>1439</v>
      </c>
      <c r="B298" t="s">
        <v>1438</v>
      </c>
      <c r="C298">
        <v>553965</v>
      </c>
      <c r="D298">
        <v>187865</v>
      </c>
      <c r="E298">
        <v>0.22011332512000001</v>
      </c>
      <c r="F298">
        <v>51.5686424274</v>
      </c>
      <c r="G298" t="s">
        <v>466</v>
      </c>
    </row>
    <row r="299" spans="1:7" x14ac:dyDescent="0.25">
      <c r="A299" t="s">
        <v>2152</v>
      </c>
      <c r="B299" t="s">
        <v>2151</v>
      </c>
      <c r="C299">
        <v>539500</v>
      </c>
      <c r="D299">
        <v>179760</v>
      </c>
      <c r="E299">
        <v>8.3398073900000005E-3</v>
      </c>
      <c r="F299">
        <v>51.499573040800001</v>
      </c>
      <c r="G299" t="s">
        <v>4</v>
      </c>
    </row>
    <row r="300" spans="1:7" x14ac:dyDescent="0.25">
      <c r="A300" t="s">
        <v>1840</v>
      </c>
      <c r="B300" t="s">
        <v>1839</v>
      </c>
      <c r="C300">
        <v>540121</v>
      </c>
      <c r="D300">
        <v>180690</v>
      </c>
      <c r="E300">
        <v>1.7649523930000001E-2</v>
      </c>
      <c r="F300">
        <v>51.507776449600001</v>
      </c>
      <c r="G300" t="s">
        <v>4</v>
      </c>
    </row>
    <row r="301" spans="1:7" x14ac:dyDescent="0.25">
      <c r="A301" t="s">
        <v>1441</v>
      </c>
      <c r="B301" t="s">
        <v>1440</v>
      </c>
      <c r="C301">
        <v>532180</v>
      </c>
      <c r="D301">
        <v>196666</v>
      </c>
      <c r="E301">
        <v>-9.0696289700000002E-2</v>
      </c>
      <c r="F301">
        <v>51.653254083599997</v>
      </c>
      <c r="G301" t="s">
        <v>466</v>
      </c>
    </row>
    <row r="302" spans="1:7" x14ac:dyDescent="0.25">
      <c r="A302" t="s">
        <v>1445</v>
      </c>
      <c r="B302" t="s">
        <v>1444</v>
      </c>
      <c r="C302">
        <v>536427</v>
      </c>
      <c r="D302">
        <v>198745</v>
      </c>
      <c r="E302">
        <v>-2.8532382200000001E-2</v>
      </c>
      <c r="F302">
        <v>51.670922086700003</v>
      </c>
      <c r="G302" t="s">
        <v>466</v>
      </c>
    </row>
    <row r="303" spans="1:7" x14ac:dyDescent="0.25">
      <c r="A303" t="s">
        <v>1447</v>
      </c>
      <c r="B303" t="s">
        <v>1446</v>
      </c>
      <c r="C303">
        <v>532970</v>
      </c>
      <c r="D303">
        <v>196550</v>
      </c>
      <c r="E303">
        <v>-7.9327560899999996E-2</v>
      </c>
      <c r="F303">
        <v>51.652025557899996</v>
      </c>
      <c r="G303" t="s">
        <v>466</v>
      </c>
    </row>
    <row r="304" spans="1:7" x14ac:dyDescent="0.25">
      <c r="A304" t="s">
        <v>2332</v>
      </c>
      <c r="B304" t="s">
        <v>2331</v>
      </c>
      <c r="C304">
        <v>546193</v>
      </c>
      <c r="D304">
        <v>201551</v>
      </c>
      <c r="E304">
        <v>0.11376739303</v>
      </c>
      <c r="F304">
        <v>51.693680106400002</v>
      </c>
      <c r="G304" t="s">
        <v>4</v>
      </c>
    </row>
    <row r="305" spans="1:7" x14ac:dyDescent="0.25">
      <c r="A305" t="s">
        <v>1449</v>
      </c>
      <c r="B305" t="s">
        <v>1448</v>
      </c>
      <c r="C305">
        <v>522806</v>
      </c>
      <c r="D305">
        <v>159759</v>
      </c>
      <c r="E305">
        <v>-0.23895477139999999</v>
      </c>
      <c r="F305">
        <v>51.323687504200002</v>
      </c>
      <c r="G305" t="s">
        <v>466</v>
      </c>
    </row>
    <row r="306" spans="1:7" x14ac:dyDescent="0.25">
      <c r="A306" t="s">
        <v>1451</v>
      </c>
      <c r="B306" t="s">
        <v>1450</v>
      </c>
      <c r="C306">
        <v>520700</v>
      </c>
      <c r="D306">
        <v>160900</v>
      </c>
      <c r="E306">
        <v>-0.26877760220000002</v>
      </c>
      <c r="F306">
        <v>51.334392730499999</v>
      </c>
      <c r="G306" t="s">
        <v>466</v>
      </c>
    </row>
    <row r="307" spans="1:7" x14ac:dyDescent="0.25">
      <c r="A307" t="s">
        <v>2296</v>
      </c>
      <c r="B307" t="s">
        <v>2295</v>
      </c>
      <c r="C307">
        <v>554274</v>
      </c>
      <c r="D307">
        <v>134498</v>
      </c>
      <c r="E307">
        <v>0.20147887709000001</v>
      </c>
      <c r="F307">
        <v>51.089054688099999</v>
      </c>
      <c r="G307" t="s">
        <v>4</v>
      </c>
    </row>
    <row r="308" spans="1:7" x14ac:dyDescent="0.25">
      <c r="A308" t="s">
        <v>1453</v>
      </c>
      <c r="B308" t="s">
        <v>1452</v>
      </c>
      <c r="C308">
        <v>554271</v>
      </c>
      <c r="D308">
        <v>134488</v>
      </c>
      <c r="E308">
        <v>0.20143180721000001</v>
      </c>
      <c r="F308">
        <v>51.088965639800001</v>
      </c>
      <c r="G308" t="s">
        <v>466</v>
      </c>
    </row>
    <row r="309" spans="1:7" x14ac:dyDescent="0.25">
      <c r="A309" t="s">
        <v>1455</v>
      </c>
      <c r="B309" t="s">
        <v>1454</v>
      </c>
      <c r="C309">
        <v>551130</v>
      </c>
      <c r="D309">
        <v>178100</v>
      </c>
      <c r="E309">
        <v>0.17505454186</v>
      </c>
      <c r="F309">
        <v>51.481670928</v>
      </c>
      <c r="G309" t="s">
        <v>466</v>
      </c>
    </row>
    <row r="310" spans="1:7" x14ac:dyDescent="0.25">
      <c r="A310" t="s">
        <v>1459</v>
      </c>
      <c r="B310" t="s">
        <v>1458</v>
      </c>
      <c r="C310">
        <v>514696</v>
      </c>
      <c r="D310">
        <v>165824</v>
      </c>
      <c r="E310">
        <v>-0.35333776010000001</v>
      </c>
      <c r="F310">
        <v>51.379891103699997</v>
      </c>
      <c r="G310" t="s">
        <v>466</v>
      </c>
    </row>
    <row r="311" spans="1:7" x14ac:dyDescent="0.25">
      <c r="A311" t="s">
        <v>1098</v>
      </c>
      <c r="B311" t="s">
        <v>1097</v>
      </c>
      <c r="C311">
        <v>532120</v>
      </c>
      <c r="D311">
        <v>184140</v>
      </c>
      <c r="E311">
        <v>-9.6275978200000001E-2</v>
      </c>
      <c r="F311">
        <v>51.540705344199999</v>
      </c>
      <c r="G311" t="s">
        <v>466</v>
      </c>
    </row>
    <row r="312" spans="1:7" x14ac:dyDescent="0.25">
      <c r="A312" t="s">
        <v>1102</v>
      </c>
      <c r="B312" t="s">
        <v>1101</v>
      </c>
      <c r="C312">
        <v>571431</v>
      </c>
      <c r="D312">
        <v>126301</v>
      </c>
      <c r="E312">
        <v>0.44235637923999999</v>
      </c>
      <c r="F312">
        <v>51.010546165500003</v>
      </c>
      <c r="G312" t="s">
        <v>466</v>
      </c>
    </row>
    <row r="313" spans="1:7" x14ac:dyDescent="0.25">
      <c r="A313" t="s">
        <v>2386</v>
      </c>
      <c r="B313" t="s">
        <v>2385</v>
      </c>
      <c r="C313">
        <v>529420</v>
      </c>
      <c r="D313">
        <v>182390</v>
      </c>
      <c r="E313">
        <v>-0.1358290935</v>
      </c>
      <c r="F313">
        <v>51.5256036822</v>
      </c>
      <c r="G313" t="s">
        <v>4</v>
      </c>
    </row>
    <row r="314" spans="1:7" x14ac:dyDescent="0.25">
      <c r="A314" t="s">
        <v>2388</v>
      </c>
      <c r="B314" t="s">
        <v>2387</v>
      </c>
      <c r="C314">
        <v>529555</v>
      </c>
      <c r="D314">
        <v>182660</v>
      </c>
      <c r="E314">
        <v>-0.13378499390000001</v>
      </c>
      <c r="F314">
        <v>51.527999152600003</v>
      </c>
      <c r="G314" t="s">
        <v>4</v>
      </c>
    </row>
    <row r="315" spans="1:7" x14ac:dyDescent="0.25">
      <c r="A315" t="s">
        <v>1108</v>
      </c>
      <c r="B315" t="s">
        <v>1107</v>
      </c>
      <c r="C315">
        <v>522569</v>
      </c>
      <c r="D315">
        <v>162158</v>
      </c>
      <c r="E315">
        <v>-0.24152956040000001</v>
      </c>
      <c r="F315">
        <v>51.345299545499998</v>
      </c>
      <c r="G315" t="s">
        <v>466</v>
      </c>
    </row>
    <row r="316" spans="1:7" x14ac:dyDescent="0.25">
      <c r="A316" t="s">
        <v>1110</v>
      </c>
      <c r="B316" t="s">
        <v>1109</v>
      </c>
      <c r="C316">
        <v>521480</v>
      </c>
      <c r="D316">
        <v>162660</v>
      </c>
      <c r="E316">
        <v>-0.2569865415</v>
      </c>
      <c r="F316">
        <v>51.350044860300002</v>
      </c>
      <c r="G316" t="s">
        <v>466</v>
      </c>
    </row>
    <row r="317" spans="1:7" x14ac:dyDescent="0.25">
      <c r="A317" t="s">
        <v>528</v>
      </c>
      <c r="B317" t="s">
        <v>527</v>
      </c>
      <c r="C317">
        <v>553565</v>
      </c>
      <c r="D317">
        <v>164934</v>
      </c>
      <c r="E317">
        <v>0.20439321559000001</v>
      </c>
      <c r="F317">
        <v>51.3627203522</v>
      </c>
      <c r="G317" t="s">
        <v>466</v>
      </c>
    </row>
    <row r="318" spans="1:7" x14ac:dyDescent="0.25">
      <c r="A318" t="s">
        <v>2394</v>
      </c>
      <c r="B318" t="s">
        <v>2393</v>
      </c>
      <c r="C318">
        <v>544932</v>
      </c>
      <c r="D318">
        <v>190601</v>
      </c>
      <c r="E318">
        <v>9.1003888320000004E-2</v>
      </c>
      <c r="F318">
        <v>51.595618475199998</v>
      </c>
      <c r="G318" t="s">
        <v>4</v>
      </c>
    </row>
    <row r="319" spans="1:7" x14ac:dyDescent="0.25">
      <c r="A319" t="s">
        <v>530</v>
      </c>
      <c r="B319" t="s">
        <v>529</v>
      </c>
      <c r="C319">
        <v>544553</v>
      </c>
      <c r="D319">
        <v>175403</v>
      </c>
      <c r="E319">
        <v>7.9304564839999994E-2</v>
      </c>
      <c r="F319">
        <v>51.4591544731</v>
      </c>
      <c r="G319" t="s">
        <v>466</v>
      </c>
    </row>
    <row r="320" spans="1:7" x14ac:dyDescent="0.25">
      <c r="A320" t="s">
        <v>1626</v>
      </c>
      <c r="B320" t="s">
        <v>1625</v>
      </c>
      <c r="C320">
        <v>486870</v>
      </c>
      <c r="D320">
        <v>156020</v>
      </c>
      <c r="E320">
        <v>-0.75543642470000005</v>
      </c>
      <c r="F320">
        <v>51.296692204899998</v>
      </c>
      <c r="G320" t="s">
        <v>466</v>
      </c>
    </row>
    <row r="321" spans="1:7" x14ac:dyDescent="0.25">
      <c r="A321" t="s">
        <v>1628</v>
      </c>
      <c r="B321" t="s">
        <v>1627</v>
      </c>
      <c r="C321">
        <v>487725</v>
      </c>
      <c r="D321">
        <v>156630</v>
      </c>
      <c r="E321">
        <v>-0.7430268404</v>
      </c>
      <c r="F321">
        <v>51.3020449407</v>
      </c>
      <c r="G321" t="s">
        <v>466</v>
      </c>
    </row>
    <row r="322" spans="1:7" x14ac:dyDescent="0.25">
      <c r="A322" t="s">
        <v>484</v>
      </c>
      <c r="B322" t="s">
        <v>483</v>
      </c>
      <c r="C322">
        <v>497600</v>
      </c>
      <c r="D322">
        <v>145140</v>
      </c>
      <c r="E322">
        <v>-0.60454879569999997</v>
      </c>
      <c r="F322">
        <v>51.197153845999999</v>
      </c>
      <c r="G322" t="s">
        <v>466</v>
      </c>
    </row>
    <row r="323" spans="1:7" x14ac:dyDescent="0.25">
      <c r="A323" t="s">
        <v>492</v>
      </c>
      <c r="B323" t="s">
        <v>491</v>
      </c>
      <c r="C323">
        <v>484446</v>
      </c>
      <c r="D323">
        <v>146548</v>
      </c>
      <c r="E323">
        <v>-0.79242710530000005</v>
      </c>
      <c r="F323">
        <v>51.211904642999997</v>
      </c>
      <c r="G323" t="s">
        <v>466</v>
      </c>
    </row>
    <row r="324" spans="1:7" x14ac:dyDescent="0.25">
      <c r="A324" t="s">
        <v>488</v>
      </c>
      <c r="B324" t="s">
        <v>487</v>
      </c>
      <c r="C324">
        <v>555595</v>
      </c>
      <c r="D324">
        <v>169330</v>
      </c>
      <c r="E324">
        <v>0.23545215271</v>
      </c>
      <c r="F324">
        <v>51.401665579400003</v>
      </c>
      <c r="G324" t="s">
        <v>466</v>
      </c>
    </row>
    <row r="325" spans="1:7" x14ac:dyDescent="0.25">
      <c r="A325" t="s">
        <v>1620</v>
      </c>
      <c r="B325" t="s">
        <v>1619</v>
      </c>
      <c r="C325">
        <v>531570</v>
      </c>
      <c r="D325">
        <v>181855</v>
      </c>
      <c r="E325">
        <v>-0.1050549471</v>
      </c>
      <c r="F325">
        <v>51.520299562700004</v>
      </c>
      <c r="G325" t="s">
        <v>466</v>
      </c>
    </row>
    <row r="326" spans="1:7" x14ac:dyDescent="0.25">
      <c r="A326" t="s">
        <v>486</v>
      </c>
      <c r="B326" t="s">
        <v>485</v>
      </c>
      <c r="C326">
        <v>531560</v>
      </c>
      <c r="D326">
        <v>181840</v>
      </c>
      <c r="E326">
        <v>-0.1052045888</v>
      </c>
      <c r="F326">
        <v>51.520167092000001</v>
      </c>
      <c r="G326" t="s">
        <v>466</v>
      </c>
    </row>
    <row r="327" spans="1:7" x14ac:dyDescent="0.25">
      <c r="A327" t="s">
        <v>2392</v>
      </c>
      <c r="B327" t="s">
        <v>2391</v>
      </c>
      <c r="C327">
        <v>531580</v>
      </c>
      <c r="D327">
        <v>181850</v>
      </c>
      <c r="E327">
        <v>-0.10491276569999999</v>
      </c>
      <c r="F327">
        <v>51.520252302899998</v>
      </c>
      <c r="G327" t="s">
        <v>4</v>
      </c>
    </row>
    <row r="328" spans="1:7" x14ac:dyDescent="0.25">
      <c r="A328" t="s">
        <v>566</v>
      </c>
      <c r="B328" t="s">
        <v>565</v>
      </c>
      <c r="C328">
        <v>521728</v>
      </c>
      <c r="D328">
        <v>134388</v>
      </c>
      <c r="E328">
        <v>-0.26301859249999998</v>
      </c>
      <c r="F328">
        <v>51.095890638199997</v>
      </c>
      <c r="G328" t="s">
        <v>466</v>
      </c>
    </row>
    <row r="329" spans="1:7" x14ac:dyDescent="0.25">
      <c r="A329" t="s">
        <v>568</v>
      </c>
      <c r="B329" t="s">
        <v>567</v>
      </c>
      <c r="C329">
        <v>510600</v>
      </c>
      <c r="D329">
        <v>173300</v>
      </c>
      <c r="E329">
        <v>-0.40983816200000001</v>
      </c>
      <c r="F329">
        <v>51.447898377800001</v>
      </c>
      <c r="G329" t="s">
        <v>466</v>
      </c>
    </row>
    <row r="330" spans="1:7" x14ac:dyDescent="0.25">
      <c r="A330" t="s">
        <v>2384</v>
      </c>
      <c r="B330" t="s">
        <v>2383</v>
      </c>
      <c r="C330">
        <v>537663</v>
      </c>
      <c r="D330">
        <v>163212</v>
      </c>
      <c r="E330">
        <v>-2.4531883800000001E-2</v>
      </c>
      <c r="F330">
        <v>51.351319161900001</v>
      </c>
      <c r="G330" t="s">
        <v>4</v>
      </c>
    </row>
    <row r="331" spans="1:7" x14ac:dyDescent="0.25">
      <c r="A331" t="s">
        <v>1948</v>
      </c>
      <c r="B331" t="s">
        <v>1947</v>
      </c>
      <c r="C331">
        <v>525280</v>
      </c>
      <c r="D331">
        <v>190667</v>
      </c>
      <c r="E331">
        <v>-0.19252680520000001</v>
      </c>
      <c r="F331">
        <v>51.600920930000001</v>
      </c>
      <c r="G331" t="s">
        <v>4</v>
      </c>
    </row>
    <row r="332" spans="1:7" x14ac:dyDescent="0.25">
      <c r="A332" t="s">
        <v>1365</v>
      </c>
      <c r="B332" t="s">
        <v>1364</v>
      </c>
      <c r="C332">
        <v>526070</v>
      </c>
      <c r="D332">
        <v>185050</v>
      </c>
      <c r="E332">
        <v>-0.18314052119999999</v>
      </c>
      <c r="F332">
        <v>51.550265864499998</v>
      </c>
      <c r="G332" t="s">
        <v>466</v>
      </c>
    </row>
    <row r="333" spans="1:7" x14ac:dyDescent="0.25">
      <c r="A333" t="s">
        <v>1950</v>
      </c>
      <c r="B333" t="s">
        <v>1949</v>
      </c>
      <c r="C333">
        <v>526308</v>
      </c>
      <c r="D333">
        <v>184673</v>
      </c>
      <c r="E333">
        <v>-0.17984503430000001</v>
      </c>
      <c r="F333">
        <v>51.546824646300003</v>
      </c>
      <c r="G333" t="s">
        <v>4</v>
      </c>
    </row>
    <row r="334" spans="1:7" x14ac:dyDescent="0.25">
      <c r="A334" t="s">
        <v>1604</v>
      </c>
      <c r="B334" t="s">
        <v>1603</v>
      </c>
      <c r="C334">
        <v>531358</v>
      </c>
      <c r="D334">
        <v>186746</v>
      </c>
      <c r="E334">
        <v>-0.1062848978</v>
      </c>
      <c r="F334">
        <v>51.564301772599997</v>
      </c>
      <c r="G334" t="s">
        <v>466</v>
      </c>
    </row>
    <row r="335" spans="1:7" x14ac:dyDescent="0.25">
      <c r="A335" t="s">
        <v>1946</v>
      </c>
      <c r="B335" t="s">
        <v>1945</v>
      </c>
      <c r="C335">
        <v>531321</v>
      </c>
      <c r="D335">
        <v>186729</v>
      </c>
      <c r="E335">
        <v>-0.1068247308</v>
      </c>
      <c r="F335">
        <v>51.564157611799999</v>
      </c>
      <c r="G335" t="s">
        <v>4</v>
      </c>
    </row>
    <row r="336" spans="1:7" x14ac:dyDescent="0.25">
      <c r="A336" t="s">
        <v>490</v>
      </c>
      <c r="B336" t="s">
        <v>489</v>
      </c>
      <c r="C336">
        <v>540458</v>
      </c>
      <c r="D336">
        <v>185335</v>
      </c>
      <c r="E336">
        <v>2.4352902669999999E-2</v>
      </c>
      <c r="F336">
        <v>51.549431941199998</v>
      </c>
      <c r="G336" t="s">
        <v>466</v>
      </c>
    </row>
    <row r="337" spans="1:7" x14ac:dyDescent="0.25">
      <c r="A337" t="s">
        <v>1622</v>
      </c>
      <c r="B337" t="s">
        <v>1621</v>
      </c>
      <c r="C337">
        <v>535410</v>
      </c>
      <c r="D337">
        <v>172940</v>
      </c>
      <c r="E337">
        <v>-5.3157023400000003E-2</v>
      </c>
      <c r="F337">
        <v>51.439280107199998</v>
      </c>
      <c r="G337" t="s">
        <v>466</v>
      </c>
    </row>
    <row r="338" spans="1:7" x14ac:dyDescent="0.25">
      <c r="A338" t="s">
        <v>1624</v>
      </c>
      <c r="B338" t="s">
        <v>1623</v>
      </c>
      <c r="C338">
        <v>560739</v>
      </c>
      <c r="D338">
        <v>136362</v>
      </c>
      <c r="E338">
        <v>0.29454314839000001</v>
      </c>
      <c r="F338">
        <v>51.104028706000001</v>
      </c>
      <c r="G338" t="s">
        <v>466</v>
      </c>
    </row>
    <row r="339" spans="1:7" x14ac:dyDescent="0.25">
      <c r="A339" t="s">
        <v>482</v>
      </c>
      <c r="B339" t="s">
        <v>481</v>
      </c>
      <c r="C339">
        <v>487430</v>
      </c>
      <c r="D339">
        <v>157717</v>
      </c>
      <c r="E339">
        <v>-0.7469912755</v>
      </c>
      <c r="F339">
        <v>51.311861974099997</v>
      </c>
      <c r="G339" t="s">
        <v>466</v>
      </c>
    </row>
    <row r="340" spans="1:7" x14ac:dyDescent="0.25">
      <c r="A340" t="s">
        <v>2390</v>
      </c>
      <c r="B340" t="s">
        <v>2389</v>
      </c>
      <c r="C340">
        <v>525411</v>
      </c>
      <c r="D340">
        <v>177224</v>
      </c>
      <c r="E340">
        <v>-0.19542164410000001</v>
      </c>
      <c r="F340">
        <v>51.480080553699999</v>
      </c>
      <c r="G340" t="s">
        <v>4</v>
      </c>
    </row>
    <row r="341" spans="1:7" x14ac:dyDescent="0.25">
      <c r="A341" t="s">
        <v>1699</v>
      </c>
      <c r="B341" t="s">
        <v>1698</v>
      </c>
      <c r="C341">
        <v>514830</v>
      </c>
      <c r="D341">
        <v>171840</v>
      </c>
      <c r="E341">
        <v>-0.34946752920000002</v>
      </c>
      <c r="F341">
        <v>51.433935115700002</v>
      </c>
      <c r="G341" t="s">
        <v>466</v>
      </c>
    </row>
    <row r="342" spans="1:7" x14ac:dyDescent="0.25">
      <c r="A342" t="s">
        <v>1291</v>
      </c>
      <c r="B342" t="s">
        <v>1290</v>
      </c>
      <c r="C342">
        <v>488294</v>
      </c>
      <c r="D342">
        <v>182334</v>
      </c>
      <c r="E342">
        <v>-0.72847274029999998</v>
      </c>
      <c r="F342">
        <v>51.533020268999998</v>
      </c>
      <c r="G342" t="s">
        <v>466</v>
      </c>
    </row>
    <row r="343" spans="1:7" x14ac:dyDescent="0.25">
      <c r="A343" t="s">
        <v>2396</v>
      </c>
      <c r="B343" t="s">
        <v>2395</v>
      </c>
      <c r="C343">
        <v>543858</v>
      </c>
      <c r="D343">
        <v>180924</v>
      </c>
      <c r="E343">
        <v>7.1555004470000003E-2</v>
      </c>
      <c r="F343">
        <v>51.508940937299997</v>
      </c>
      <c r="G343" t="s">
        <v>4</v>
      </c>
    </row>
    <row r="344" spans="1:7" x14ac:dyDescent="0.25">
      <c r="A344" t="s">
        <v>1990</v>
      </c>
      <c r="B344" t="s">
        <v>1989</v>
      </c>
      <c r="C344">
        <v>543273</v>
      </c>
      <c r="D344">
        <v>188431</v>
      </c>
      <c r="E344">
        <v>6.6184724269999995E-2</v>
      </c>
      <c r="F344">
        <v>51.576543999899997</v>
      </c>
      <c r="G344" t="s">
        <v>4</v>
      </c>
    </row>
    <row r="345" spans="1:7" x14ac:dyDescent="0.25">
      <c r="A345" t="s">
        <v>1671</v>
      </c>
      <c r="B345" t="s">
        <v>1670</v>
      </c>
      <c r="C345">
        <v>511965</v>
      </c>
      <c r="D345">
        <v>199890</v>
      </c>
      <c r="E345">
        <v>-0.3817411349</v>
      </c>
      <c r="F345">
        <v>51.686615759600002</v>
      </c>
      <c r="G345" t="s">
        <v>466</v>
      </c>
    </row>
    <row r="346" spans="1:7" x14ac:dyDescent="0.25">
      <c r="A346" t="s">
        <v>1273</v>
      </c>
      <c r="B346" t="s">
        <v>1272</v>
      </c>
      <c r="C346">
        <v>528700</v>
      </c>
      <c r="D346">
        <v>141300</v>
      </c>
      <c r="E346">
        <v>-0.16104145519999999</v>
      </c>
      <c r="F346">
        <v>51.1564907323</v>
      </c>
      <c r="G346" t="s">
        <v>466</v>
      </c>
    </row>
    <row r="347" spans="1:7" x14ac:dyDescent="0.25">
      <c r="A347" t="s">
        <v>2454</v>
      </c>
      <c r="B347" t="s">
        <v>2453</v>
      </c>
      <c r="C347">
        <v>527611</v>
      </c>
      <c r="D347">
        <v>141777</v>
      </c>
      <c r="E347">
        <v>-0.17643603620000001</v>
      </c>
      <c r="F347">
        <v>51.161021413699999</v>
      </c>
      <c r="G347" t="s">
        <v>4</v>
      </c>
    </row>
    <row r="348" spans="1:7" x14ac:dyDescent="0.25">
      <c r="A348" t="s">
        <v>2456</v>
      </c>
      <c r="B348" t="s">
        <v>2455</v>
      </c>
      <c r="C348">
        <v>528661</v>
      </c>
      <c r="D348">
        <v>141385</v>
      </c>
      <c r="E348">
        <v>-0.1615684611</v>
      </c>
      <c r="F348">
        <v>51.1572634204</v>
      </c>
      <c r="G348" t="s">
        <v>4</v>
      </c>
    </row>
    <row r="349" spans="1:7" x14ac:dyDescent="0.25">
      <c r="A349" t="s">
        <v>2178</v>
      </c>
      <c r="B349" t="s">
        <v>2177</v>
      </c>
      <c r="C349">
        <v>532430</v>
      </c>
      <c r="D349">
        <v>165595</v>
      </c>
      <c r="E349">
        <v>-9.8746369099999995E-2</v>
      </c>
      <c r="F349">
        <v>51.373977057099999</v>
      </c>
      <c r="G349" t="s">
        <v>4</v>
      </c>
    </row>
    <row r="350" spans="1:7" x14ac:dyDescent="0.25">
      <c r="A350" t="s">
        <v>629</v>
      </c>
      <c r="B350" t="s">
        <v>628</v>
      </c>
      <c r="C350">
        <v>500184</v>
      </c>
      <c r="D350">
        <v>188785</v>
      </c>
      <c r="E350">
        <v>-0.55527534059999994</v>
      </c>
      <c r="F350">
        <v>51.589022995599997</v>
      </c>
      <c r="G350" t="s">
        <v>466</v>
      </c>
    </row>
    <row r="351" spans="1:7" x14ac:dyDescent="0.25">
      <c r="A351" t="s">
        <v>1630</v>
      </c>
      <c r="B351" t="s">
        <v>1629</v>
      </c>
      <c r="C351">
        <v>552940</v>
      </c>
      <c r="D351">
        <v>189310</v>
      </c>
      <c r="E351">
        <v>0.20596439507</v>
      </c>
      <c r="F351">
        <v>51.5819039979</v>
      </c>
      <c r="G351" t="s">
        <v>466</v>
      </c>
    </row>
    <row r="352" spans="1:7" x14ac:dyDescent="0.25">
      <c r="A352" t="s">
        <v>1598</v>
      </c>
      <c r="B352" t="s">
        <v>1597</v>
      </c>
      <c r="C352">
        <v>577520</v>
      </c>
      <c r="D352">
        <v>168365</v>
      </c>
      <c r="E352">
        <v>0.54985009959999998</v>
      </c>
      <c r="F352">
        <v>51.386565458</v>
      </c>
      <c r="G352" t="s">
        <v>466</v>
      </c>
    </row>
    <row r="353" spans="1:7" x14ac:dyDescent="0.25">
      <c r="A353" t="s">
        <v>1632</v>
      </c>
      <c r="B353" t="s">
        <v>1631</v>
      </c>
      <c r="C353">
        <v>533321</v>
      </c>
      <c r="D353">
        <v>171235</v>
      </c>
      <c r="E353">
        <v>-8.3835837699999999E-2</v>
      </c>
      <c r="F353">
        <v>51.424453119699997</v>
      </c>
      <c r="G353" t="s">
        <v>466</v>
      </c>
    </row>
    <row r="354" spans="1:7" x14ac:dyDescent="0.25">
      <c r="A354" t="s">
        <v>1992</v>
      </c>
      <c r="B354" t="s">
        <v>1991</v>
      </c>
      <c r="C354">
        <v>526258</v>
      </c>
      <c r="D354">
        <v>178829</v>
      </c>
      <c r="E354">
        <v>-0.18265764649999999</v>
      </c>
      <c r="F354">
        <v>51.494316379799997</v>
      </c>
      <c r="G354" t="s">
        <v>4</v>
      </c>
    </row>
    <row r="355" spans="1:7" x14ac:dyDescent="0.25">
      <c r="A355" t="s">
        <v>627</v>
      </c>
      <c r="B355" t="s">
        <v>626</v>
      </c>
      <c r="C355">
        <v>496622</v>
      </c>
      <c r="D355">
        <v>143946</v>
      </c>
      <c r="E355">
        <v>-0.61886224830000003</v>
      </c>
      <c r="F355">
        <v>51.1865866204</v>
      </c>
      <c r="G355" t="s">
        <v>466</v>
      </c>
    </row>
    <row r="356" spans="1:7" x14ac:dyDescent="0.25">
      <c r="A356" t="s">
        <v>792</v>
      </c>
      <c r="B356" t="s">
        <v>791</v>
      </c>
      <c r="C356">
        <v>536277</v>
      </c>
      <c r="D356">
        <v>148357</v>
      </c>
      <c r="E356">
        <v>-5.0084918899999997E-2</v>
      </c>
      <c r="F356">
        <v>51.218157450699998</v>
      </c>
      <c r="G356" t="s">
        <v>466</v>
      </c>
    </row>
    <row r="357" spans="1:7" x14ac:dyDescent="0.25">
      <c r="A357" t="s">
        <v>2442</v>
      </c>
      <c r="B357" t="s">
        <v>2441</v>
      </c>
      <c r="C357">
        <v>525254</v>
      </c>
      <c r="D357">
        <v>187477</v>
      </c>
      <c r="E357">
        <v>-0.19403914389999999</v>
      </c>
      <c r="F357">
        <v>51.572258632100002</v>
      </c>
      <c r="G357" t="s">
        <v>4</v>
      </c>
    </row>
    <row r="358" spans="1:7" x14ac:dyDescent="0.25">
      <c r="A358" t="s">
        <v>2444</v>
      </c>
      <c r="B358" t="s">
        <v>2443</v>
      </c>
      <c r="C358">
        <v>523179</v>
      </c>
      <c r="D358">
        <v>179609</v>
      </c>
      <c r="E358">
        <v>-0.22671517390000001</v>
      </c>
      <c r="F358">
        <v>51.502004938900001</v>
      </c>
      <c r="G358" t="s">
        <v>4</v>
      </c>
    </row>
    <row r="359" spans="1:7" x14ac:dyDescent="0.25">
      <c r="A359" t="s">
        <v>794</v>
      </c>
      <c r="B359" t="s">
        <v>793</v>
      </c>
      <c r="C359">
        <v>508915</v>
      </c>
      <c r="D359">
        <v>147842</v>
      </c>
      <c r="E359">
        <v>-0.4418521158</v>
      </c>
      <c r="F359">
        <v>51.219398531099998</v>
      </c>
      <c r="G359" t="s">
        <v>466</v>
      </c>
    </row>
    <row r="360" spans="1:7" x14ac:dyDescent="0.25">
      <c r="A360" t="s">
        <v>2436</v>
      </c>
      <c r="B360" t="s">
        <v>2435</v>
      </c>
      <c r="C360">
        <v>529536</v>
      </c>
      <c r="D360">
        <v>181836</v>
      </c>
      <c r="E360">
        <v>-0.13436142170000001</v>
      </c>
      <c r="F360">
        <v>51.520598503499997</v>
      </c>
      <c r="G360" t="s">
        <v>4</v>
      </c>
    </row>
    <row r="361" spans="1:7" x14ac:dyDescent="0.25">
      <c r="A361" t="s">
        <v>748</v>
      </c>
      <c r="B361" t="s">
        <v>747</v>
      </c>
      <c r="C361">
        <v>546400</v>
      </c>
      <c r="D361">
        <v>187300</v>
      </c>
      <c r="E361">
        <v>0.11080715672999999</v>
      </c>
      <c r="F361">
        <v>51.565578971500003</v>
      </c>
      <c r="G361" t="s">
        <v>466</v>
      </c>
    </row>
    <row r="362" spans="1:7" x14ac:dyDescent="0.25">
      <c r="A362" t="s">
        <v>852</v>
      </c>
      <c r="B362" t="s">
        <v>851</v>
      </c>
      <c r="C362">
        <v>531880</v>
      </c>
      <c r="D362">
        <v>197780</v>
      </c>
      <c r="E362">
        <v>-9.46104309E-2</v>
      </c>
      <c r="F362">
        <v>51.663335152400002</v>
      </c>
      <c r="G362" t="s">
        <v>466</v>
      </c>
    </row>
    <row r="363" spans="1:7" x14ac:dyDescent="0.25">
      <c r="A363" t="s">
        <v>1636</v>
      </c>
      <c r="B363" t="s">
        <v>1635</v>
      </c>
      <c r="C363">
        <v>528300</v>
      </c>
      <c r="D363">
        <v>185670</v>
      </c>
      <c r="E363">
        <v>-0.15077010699999999</v>
      </c>
      <c r="F363">
        <v>51.5553354348</v>
      </c>
      <c r="G363" t="s">
        <v>466</v>
      </c>
    </row>
    <row r="364" spans="1:7" x14ac:dyDescent="0.25">
      <c r="A364" t="s">
        <v>2440</v>
      </c>
      <c r="B364" t="s">
        <v>2439</v>
      </c>
      <c r="C364">
        <v>544949</v>
      </c>
      <c r="D364">
        <v>192578</v>
      </c>
      <c r="E364">
        <v>9.2065606150000007E-2</v>
      </c>
      <c r="F364">
        <v>51.613378056199998</v>
      </c>
      <c r="G364" t="s">
        <v>4</v>
      </c>
    </row>
    <row r="365" spans="1:7" x14ac:dyDescent="0.25">
      <c r="A365" t="s">
        <v>1669</v>
      </c>
      <c r="B365" t="s">
        <v>1668</v>
      </c>
      <c r="C365">
        <v>531750</v>
      </c>
      <c r="D365">
        <v>195470</v>
      </c>
      <c r="E365">
        <v>-9.7358424700000001E-2</v>
      </c>
      <c r="F365">
        <v>51.642607346200002</v>
      </c>
      <c r="G365" t="s">
        <v>466</v>
      </c>
    </row>
    <row r="366" spans="1:7" x14ac:dyDescent="0.25">
      <c r="A366" t="s">
        <v>2124</v>
      </c>
      <c r="B366" t="s">
        <v>2123</v>
      </c>
      <c r="C366">
        <v>536357</v>
      </c>
      <c r="D366">
        <v>163536</v>
      </c>
      <c r="E366">
        <v>-4.3150320200000002E-2</v>
      </c>
      <c r="F366">
        <v>51.354545374700002</v>
      </c>
      <c r="G366" t="s">
        <v>4</v>
      </c>
    </row>
    <row r="367" spans="1:7" x14ac:dyDescent="0.25">
      <c r="A367" t="s">
        <v>1549</v>
      </c>
      <c r="B367" t="s">
        <v>1548</v>
      </c>
      <c r="C367">
        <v>564577</v>
      </c>
      <c r="D367">
        <v>174029</v>
      </c>
      <c r="E367">
        <v>0.36664309001000001</v>
      </c>
      <c r="F367">
        <v>51.441348325100002</v>
      </c>
      <c r="G367" t="s">
        <v>466</v>
      </c>
    </row>
    <row r="368" spans="1:7" x14ac:dyDescent="0.25">
      <c r="A368" t="s">
        <v>1573</v>
      </c>
      <c r="B368" t="s">
        <v>1572</v>
      </c>
      <c r="C368">
        <v>561340</v>
      </c>
      <c r="D368">
        <v>177810</v>
      </c>
      <c r="E368">
        <v>0.32183225291000001</v>
      </c>
      <c r="F368">
        <v>51.476247872199998</v>
      </c>
      <c r="G368" t="s">
        <v>466</v>
      </c>
    </row>
    <row r="369" spans="1:7" x14ac:dyDescent="0.25">
      <c r="A369" t="s">
        <v>1705</v>
      </c>
      <c r="B369" t="s">
        <v>1704</v>
      </c>
      <c r="C369">
        <v>489300</v>
      </c>
      <c r="D369">
        <v>201319</v>
      </c>
      <c r="E369">
        <v>-0.70914100899999999</v>
      </c>
      <c r="F369">
        <v>51.703518533199997</v>
      </c>
      <c r="G369" t="s">
        <v>466</v>
      </c>
    </row>
    <row r="370" spans="1:7" x14ac:dyDescent="0.25">
      <c r="A370" t="s">
        <v>1988</v>
      </c>
      <c r="B370" t="s">
        <v>1987</v>
      </c>
      <c r="C370">
        <v>528840</v>
      </c>
      <c r="D370">
        <v>182179</v>
      </c>
      <c r="E370">
        <v>-0.1442620463</v>
      </c>
      <c r="F370">
        <v>51.523839983400002</v>
      </c>
      <c r="G370" t="s">
        <v>4</v>
      </c>
    </row>
    <row r="371" spans="1:7" x14ac:dyDescent="0.25">
      <c r="A371" t="s">
        <v>2446</v>
      </c>
      <c r="B371" t="s">
        <v>2445</v>
      </c>
      <c r="C371">
        <v>528990</v>
      </c>
      <c r="D371">
        <v>180303</v>
      </c>
      <c r="E371">
        <v>-0.14278700259999999</v>
      </c>
      <c r="F371">
        <v>51.506946706800001</v>
      </c>
      <c r="G371" t="s">
        <v>4</v>
      </c>
    </row>
    <row r="372" spans="1:7" x14ac:dyDescent="0.25">
      <c r="A372" t="s">
        <v>631</v>
      </c>
      <c r="B372" t="s">
        <v>630</v>
      </c>
      <c r="C372">
        <v>514810</v>
      </c>
      <c r="D372">
        <v>183900</v>
      </c>
      <c r="E372">
        <v>-0.34583712529999999</v>
      </c>
      <c r="F372">
        <v>51.542331318000002</v>
      </c>
      <c r="G372" t="s">
        <v>466</v>
      </c>
    </row>
    <row r="373" spans="1:7" x14ac:dyDescent="0.25">
      <c r="A373" t="s">
        <v>2438</v>
      </c>
      <c r="B373" t="s">
        <v>2437</v>
      </c>
      <c r="C373">
        <v>514795</v>
      </c>
      <c r="D373">
        <v>183910</v>
      </c>
      <c r="E373">
        <v>-0.34605006939999999</v>
      </c>
      <c r="F373">
        <v>51.542424242400003</v>
      </c>
      <c r="G373" t="s">
        <v>4</v>
      </c>
    </row>
    <row r="374" spans="1:7" x14ac:dyDescent="0.25">
      <c r="A374" t="s">
        <v>1600</v>
      </c>
      <c r="B374" t="s">
        <v>1599</v>
      </c>
      <c r="C374">
        <v>558545</v>
      </c>
      <c r="D374">
        <v>174842</v>
      </c>
      <c r="E374">
        <v>0.28029021857999997</v>
      </c>
      <c r="F374">
        <v>51.450371752400002</v>
      </c>
      <c r="G374" t="s">
        <v>466</v>
      </c>
    </row>
    <row r="375" spans="1:7" x14ac:dyDescent="0.25">
      <c r="A375" t="s">
        <v>1770</v>
      </c>
      <c r="B375" t="s">
        <v>1769</v>
      </c>
      <c r="C375">
        <v>538037</v>
      </c>
      <c r="D375">
        <v>177329</v>
      </c>
      <c r="E375">
        <v>-1.36731697E-2</v>
      </c>
      <c r="F375">
        <v>51.478086742199999</v>
      </c>
      <c r="G375" t="s">
        <v>4</v>
      </c>
    </row>
    <row r="376" spans="1:7" x14ac:dyDescent="0.25">
      <c r="A376" t="s">
        <v>746</v>
      </c>
      <c r="B376" t="s">
        <v>745</v>
      </c>
      <c r="C376">
        <v>538060</v>
      </c>
      <c r="D376">
        <v>177335</v>
      </c>
      <c r="E376">
        <v>-1.3339843299999999E-2</v>
      </c>
      <c r="F376">
        <v>51.478135051000002</v>
      </c>
      <c r="G376" t="s">
        <v>466</v>
      </c>
    </row>
    <row r="377" spans="1:7" x14ac:dyDescent="0.25">
      <c r="A377" t="s">
        <v>1900</v>
      </c>
      <c r="B377" t="s">
        <v>1899</v>
      </c>
      <c r="C377">
        <v>553238</v>
      </c>
      <c r="D377">
        <v>137032</v>
      </c>
      <c r="E377">
        <v>0.18777233156000001</v>
      </c>
      <c r="F377">
        <v>51.112101489899999</v>
      </c>
      <c r="G377" t="s">
        <v>4</v>
      </c>
    </row>
    <row r="378" spans="1:7" x14ac:dyDescent="0.25">
      <c r="A378" t="s">
        <v>1547</v>
      </c>
      <c r="B378" t="s">
        <v>1546</v>
      </c>
      <c r="C378">
        <v>540640</v>
      </c>
      <c r="D378">
        <v>172145</v>
      </c>
      <c r="E378">
        <v>2.1725566839999998E-2</v>
      </c>
      <c r="F378">
        <v>51.430863121100003</v>
      </c>
      <c r="G378" t="s">
        <v>466</v>
      </c>
    </row>
    <row r="379" spans="1:7" x14ac:dyDescent="0.25">
      <c r="A379" t="s">
        <v>1275</v>
      </c>
      <c r="B379" t="s">
        <v>1274</v>
      </c>
      <c r="C379">
        <v>499200</v>
      </c>
      <c r="D379">
        <v>149600</v>
      </c>
      <c r="E379">
        <v>-0.58042495930000004</v>
      </c>
      <c r="F379">
        <v>51.236970189499999</v>
      </c>
      <c r="G379" t="s">
        <v>466</v>
      </c>
    </row>
    <row r="380" spans="1:7" x14ac:dyDescent="0.25">
      <c r="A380" t="s">
        <v>1602</v>
      </c>
      <c r="B380" t="s">
        <v>1601</v>
      </c>
      <c r="C380">
        <v>519835</v>
      </c>
      <c r="D380">
        <v>178380</v>
      </c>
      <c r="E380">
        <v>-0.2752863566</v>
      </c>
      <c r="F380">
        <v>51.491677623000001</v>
      </c>
      <c r="G380" t="s">
        <v>466</v>
      </c>
    </row>
    <row r="381" spans="1:7" x14ac:dyDescent="0.25">
      <c r="A381" t="s">
        <v>1810</v>
      </c>
      <c r="B381" t="s">
        <v>1809</v>
      </c>
      <c r="C381">
        <v>519836</v>
      </c>
      <c r="D381">
        <v>178394</v>
      </c>
      <c r="E381">
        <v>-0.27526721110000002</v>
      </c>
      <c r="F381">
        <v>51.491803234899997</v>
      </c>
      <c r="G381" t="s">
        <v>4</v>
      </c>
    </row>
    <row r="382" spans="1:7" x14ac:dyDescent="0.25">
      <c r="A382" t="s">
        <v>601</v>
      </c>
      <c r="B382" t="s">
        <v>600</v>
      </c>
      <c r="C382">
        <v>528580</v>
      </c>
      <c r="D382">
        <v>165930</v>
      </c>
      <c r="E382">
        <v>-0.15390747739999999</v>
      </c>
      <c r="F382">
        <v>51.377871795700003</v>
      </c>
      <c r="G382" t="s">
        <v>466</v>
      </c>
    </row>
    <row r="383" spans="1:7" x14ac:dyDescent="0.25">
      <c r="A383" t="s">
        <v>1277</v>
      </c>
      <c r="B383" t="s">
        <v>1276</v>
      </c>
      <c r="C383">
        <v>534890</v>
      </c>
      <c r="D383">
        <v>184925</v>
      </c>
      <c r="E383">
        <v>-5.6057532600000001E-2</v>
      </c>
      <c r="F383">
        <v>51.547104948099999</v>
      </c>
      <c r="G383" t="s">
        <v>466</v>
      </c>
    </row>
    <row r="384" spans="1:7" x14ac:dyDescent="0.25">
      <c r="A384" t="s">
        <v>1285</v>
      </c>
      <c r="B384" t="s">
        <v>1284</v>
      </c>
      <c r="C384">
        <v>534555</v>
      </c>
      <c r="D384">
        <v>185100</v>
      </c>
      <c r="E384">
        <v>-6.0818936699999999E-2</v>
      </c>
      <c r="F384">
        <v>51.548757444700001</v>
      </c>
      <c r="G384" t="s">
        <v>466</v>
      </c>
    </row>
    <row r="385" spans="1:7" x14ac:dyDescent="0.25">
      <c r="A385" t="s">
        <v>1279</v>
      </c>
      <c r="B385" t="s">
        <v>1278</v>
      </c>
      <c r="C385">
        <v>537060</v>
      </c>
      <c r="D385">
        <v>184572</v>
      </c>
      <c r="E385">
        <v>-2.4919773199999998E-2</v>
      </c>
      <c r="F385">
        <v>51.543410468799998</v>
      </c>
      <c r="G385" t="s">
        <v>466</v>
      </c>
    </row>
    <row r="386" spans="1:7" x14ac:dyDescent="0.25">
      <c r="A386" t="s">
        <v>1281</v>
      </c>
      <c r="B386" t="s">
        <v>1280</v>
      </c>
      <c r="C386">
        <v>526225</v>
      </c>
      <c r="D386">
        <v>198210</v>
      </c>
      <c r="E386">
        <v>-0.1761724787</v>
      </c>
      <c r="F386">
        <v>51.668496848899998</v>
      </c>
      <c r="G386" t="s">
        <v>466</v>
      </c>
    </row>
    <row r="387" spans="1:7" x14ac:dyDescent="0.25">
      <c r="A387" t="s">
        <v>1283</v>
      </c>
      <c r="B387" t="s">
        <v>1282</v>
      </c>
      <c r="C387">
        <v>533555</v>
      </c>
      <c r="D387">
        <v>183955</v>
      </c>
      <c r="E387">
        <v>-7.5666469200000003E-2</v>
      </c>
      <c r="F387">
        <v>51.538705464000003</v>
      </c>
      <c r="G387" t="s">
        <v>466</v>
      </c>
    </row>
    <row r="388" spans="1:7" x14ac:dyDescent="0.25">
      <c r="A388" t="s">
        <v>2316</v>
      </c>
      <c r="B388" t="s">
        <v>2315</v>
      </c>
      <c r="C388">
        <v>545078</v>
      </c>
      <c r="D388">
        <v>191500</v>
      </c>
      <c r="E388">
        <v>9.3481689009999994E-2</v>
      </c>
      <c r="F388">
        <v>51.6036587157</v>
      </c>
      <c r="G388" t="s">
        <v>4</v>
      </c>
    </row>
    <row r="389" spans="1:7" x14ac:dyDescent="0.25">
      <c r="A389" t="s">
        <v>1287</v>
      </c>
      <c r="B389" t="s">
        <v>1286</v>
      </c>
      <c r="C389">
        <v>570347</v>
      </c>
      <c r="D389">
        <v>164326</v>
      </c>
      <c r="E389">
        <v>0.44493188278000001</v>
      </c>
      <c r="F389">
        <v>51.352477841300001</v>
      </c>
      <c r="G389" t="s">
        <v>466</v>
      </c>
    </row>
    <row r="390" spans="1:7" x14ac:dyDescent="0.25">
      <c r="A390" t="s">
        <v>1794</v>
      </c>
      <c r="B390" t="s">
        <v>1793</v>
      </c>
      <c r="C390">
        <v>523420</v>
      </c>
      <c r="D390">
        <v>178535</v>
      </c>
      <c r="E390">
        <v>-0.22362010339999999</v>
      </c>
      <c r="F390">
        <v>51.492300225299999</v>
      </c>
      <c r="G390" t="s">
        <v>4</v>
      </c>
    </row>
    <row r="391" spans="1:7" x14ac:dyDescent="0.25">
      <c r="A391" t="s">
        <v>1792</v>
      </c>
      <c r="B391" t="s">
        <v>1791</v>
      </c>
      <c r="C391">
        <v>523320</v>
      </c>
      <c r="D391">
        <v>178670</v>
      </c>
      <c r="E391">
        <v>-0.22501265989999999</v>
      </c>
      <c r="F391">
        <v>51.493535289999997</v>
      </c>
      <c r="G391" t="s">
        <v>4</v>
      </c>
    </row>
    <row r="392" spans="1:7" x14ac:dyDescent="0.25">
      <c r="A392" t="s">
        <v>1675</v>
      </c>
      <c r="B392" t="s">
        <v>1674</v>
      </c>
      <c r="C392">
        <v>527265</v>
      </c>
      <c r="D392">
        <v>185630</v>
      </c>
      <c r="E392">
        <v>-0.16570534370000001</v>
      </c>
      <c r="F392">
        <v>51.555210180400003</v>
      </c>
      <c r="G392" t="s">
        <v>466</v>
      </c>
    </row>
    <row r="393" spans="1:7" x14ac:dyDescent="0.25">
      <c r="A393" t="s">
        <v>1830</v>
      </c>
      <c r="B393" t="s">
        <v>1829</v>
      </c>
      <c r="C393">
        <v>526375</v>
      </c>
      <c r="D393">
        <v>185766</v>
      </c>
      <c r="E393">
        <v>-0.1784870006</v>
      </c>
      <c r="F393">
        <v>51.556632273699996</v>
      </c>
      <c r="G393" t="s">
        <v>4</v>
      </c>
    </row>
    <row r="394" spans="1:7" x14ac:dyDescent="0.25">
      <c r="A394" t="s">
        <v>1314</v>
      </c>
      <c r="B394" t="s">
        <v>1313</v>
      </c>
      <c r="C394">
        <v>513300</v>
      </c>
      <c r="D394">
        <v>169803</v>
      </c>
      <c r="E394">
        <v>-0.37211888589999997</v>
      </c>
      <c r="F394">
        <v>51.415934377100001</v>
      </c>
      <c r="G394" t="s">
        <v>466</v>
      </c>
    </row>
    <row r="395" spans="1:7" x14ac:dyDescent="0.25">
      <c r="A395" t="s">
        <v>1229</v>
      </c>
      <c r="B395" t="s">
        <v>1228</v>
      </c>
      <c r="C395">
        <v>515376</v>
      </c>
      <c r="D395">
        <v>168361</v>
      </c>
      <c r="E395">
        <v>-0.34274765270000002</v>
      </c>
      <c r="F395">
        <v>51.402555670300003</v>
      </c>
      <c r="G395" t="s">
        <v>466</v>
      </c>
    </row>
    <row r="396" spans="1:7" x14ac:dyDescent="0.25">
      <c r="A396" t="s">
        <v>1316</v>
      </c>
      <c r="B396" t="s">
        <v>1315</v>
      </c>
      <c r="C396">
        <v>517450</v>
      </c>
      <c r="D396">
        <v>169740</v>
      </c>
      <c r="E396">
        <v>-0.31248946080000001</v>
      </c>
      <c r="F396">
        <v>51.4145244865</v>
      </c>
      <c r="G396" t="s">
        <v>466</v>
      </c>
    </row>
    <row r="397" spans="1:7" x14ac:dyDescent="0.25">
      <c r="A397" t="s">
        <v>2312</v>
      </c>
      <c r="B397" t="s">
        <v>2311</v>
      </c>
      <c r="C397">
        <v>518526</v>
      </c>
      <c r="D397">
        <v>182633</v>
      </c>
      <c r="E397">
        <v>-0.29270384789999998</v>
      </c>
      <c r="F397">
        <v>51.530176911399998</v>
      </c>
      <c r="G397" t="s">
        <v>4</v>
      </c>
    </row>
    <row r="398" spans="1:7" x14ac:dyDescent="0.25">
      <c r="A398" t="s">
        <v>1318</v>
      </c>
      <c r="B398" t="s">
        <v>1317</v>
      </c>
      <c r="C398">
        <v>515390</v>
      </c>
      <c r="D398">
        <v>180520</v>
      </c>
      <c r="E398">
        <v>-0.3385834264</v>
      </c>
      <c r="F398">
        <v>51.5118349464</v>
      </c>
      <c r="G398" t="s">
        <v>466</v>
      </c>
    </row>
    <row r="399" spans="1:7" x14ac:dyDescent="0.25">
      <c r="A399" t="s">
        <v>1320</v>
      </c>
      <c r="B399" t="s">
        <v>1319</v>
      </c>
      <c r="C399">
        <v>520940</v>
      </c>
      <c r="D399">
        <v>183370</v>
      </c>
      <c r="E399">
        <v>-0.25766749719999998</v>
      </c>
      <c r="F399">
        <v>51.536289138299999</v>
      </c>
      <c r="G399" t="s">
        <v>466</v>
      </c>
    </row>
    <row r="400" spans="1:7" x14ac:dyDescent="0.25">
      <c r="A400" t="s">
        <v>1828</v>
      </c>
      <c r="B400" t="s">
        <v>1827</v>
      </c>
      <c r="C400">
        <v>520925</v>
      </c>
      <c r="D400">
        <v>183372</v>
      </c>
      <c r="E400">
        <v>-0.25788297500000001</v>
      </c>
      <c r="F400">
        <v>51.536310323000002</v>
      </c>
      <c r="G400" t="s">
        <v>4</v>
      </c>
    </row>
    <row r="401" spans="1:7" x14ac:dyDescent="0.25">
      <c r="A401" t="s">
        <v>1482</v>
      </c>
      <c r="B401" t="s">
        <v>1481</v>
      </c>
      <c r="C401">
        <v>503456</v>
      </c>
      <c r="D401">
        <v>230355</v>
      </c>
      <c r="E401">
        <v>-0.49568986199999998</v>
      </c>
      <c r="F401">
        <v>51.962062056699999</v>
      </c>
      <c r="G401" t="s">
        <v>466</v>
      </c>
    </row>
    <row r="402" spans="1:7" x14ac:dyDescent="0.25">
      <c r="A402" t="s">
        <v>1293</v>
      </c>
      <c r="B402" t="s">
        <v>1292</v>
      </c>
      <c r="C402">
        <v>547160</v>
      </c>
      <c r="D402">
        <v>212340</v>
      </c>
      <c r="E402">
        <v>0.13230764078999999</v>
      </c>
      <c r="F402">
        <v>51.790365460099999</v>
      </c>
      <c r="G402" t="s">
        <v>466</v>
      </c>
    </row>
    <row r="403" spans="1:7" x14ac:dyDescent="0.25">
      <c r="A403" t="s">
        <v>1295</v>
      </c>
      <c r="B403" t="s">
        <v>1294</v>
      </c>
      <c r="C403">
        <v>544626</v>
      </c>
      <c r="D403">
        <v>211232</v>
      </c>
      <c r="E403">
        <v>9.5131882419999994E-2</v>
      </c>
      <c r="F403">
        <v>51.781070340399999</v>
      </c>
      <c r="G403" t="s">
        <v>466</v>
      </c>
    </row>
    <row r="404" spans="1:7" x14ac:dyDescent="0.25">
      <c r="A404" t="s">
        <v>1480</v>
      </c>
      <c r="B404" t="s">
        <v>1479</v>
      </c>
      <c r="C404">
        <v>554785</v>
      </c>
      <c r="D404">
        <v>190575</v>
      </c>
      <c r="E404">
        <v>0.23312869437</v>
      </c>
      <c r="F404">
        <v>51.592766140599998</v>
      </c>
      <c r="G404" t="s">
        <v>466</v>
      </c>
    </row>
    <row r="405" spans="1:7" x14ac:dyDescent="0.25">
      <c r="A405" t="s">
        <v>780</v>
      </c>
      <c r="B405" t="s">
        <v>779</v>
      </c>
      <c r="C405">
        <v>513735</v>
      </c>
      <c r="D405">
        <v>214175</v>
      </c>
      <c r="E405">
        <v>-0.35148045100000003</v>
      </c>
      <c r="F405">
        <v>51.814644891299999</v>
      </c>
      <c r="G405" t="s">
        <v>466</v>
      </c>
    </row>
    <row r="406" spans="1:7" x14ac:dyDescent="0.25">
      <c r="A406" t="s">
        <v>1478</v>
      </c>
      <c r="B406" t="s">
        <v>1477</v>
      </c>
      <c r="C406">
        <v>531885</v>
      </c>
      <c r="D406">
        <v>188193</v>
      </c>
      <c r="E406">
        <v>-9.8143697000000002E-2</v>
      </c>
      <c r="F406">
        <v>51.5771822102</v>
      </c>
      <c r="G406" t="s">
        <v>466</v>
      </c>
    </row>
    <row r="407" spans="1:7" x14ac:dyDescent="0.25">
      <c r="A407" t="s">
        <v>1476</v>
      </c>
      <c r="B407" t="s">
        <v>1475</v>
      </c>
      <c r="C407">
        <v>531400</v>
      </c>
      <c r="D407">
        <v>188200</v>
      </c>
      <c r="E407">
        <v>-0.1051360579</v>
      </c>
      <c r="F407">
        <v>51.577358273999998</v>
      </c>
      <c r="G407" t="s">
        <v>466</v>
      </c>
    </row>
    <row r="408" spans="1:7" x14ac:dyDescent="0.25">
      <c r="A408" t="s">
        <v>2230</v>
      </c>
      <c r="B408" t="s">
        <v>2229</v>
      </c>
      <c r="C408">
        <v>535000</v>
      </c>
      <c r="D408">
        <v>168535</v>
      </c>
      <c r="E408">
        <v>-6.0728605099999999E-2</v>
      </c>
      <c r="F408">
        <v>51.399792656400002</v>
      </c>
      <c r="G408" t="s">
        <v>4</v>
      </c>
    </row>
    <row r="409" spans="1:7" x14ac:dyDescent="0.25">
      <c r="A409" t="s">
        <v>777</v>
      </c>
      <c r="B409" t="s">
        <v>776</v>
      </c>
      <c r="C409">
        <v>515465</v>
      </c>
      <c r="D409">
        <v>189460</v>
      </c>
      <c r="E409">
        <v>-0.33457140010000003</v>
      </c>
      <c r="F409">
        <v>51.592168684100002</v>
      </c>
      <c r="G409" t="s">
        <v>466</v>
      </c>
    </row>
    <row r="410" spans="1:7" x14ac:dyDescent="0.25">
      <c r="A410" t="s">
        <v>777</v>
      </c>
      <c r="B410" t="s">
        <v>778</v>
      </c>
      <c r="C410">
        <v>515465</v>
      </c>
      <c r="D410">
        <v>189461</v>
      </c>
      <c r="E410">
        <v>-0.33457107139999998</v>
      </c>
      <c r="F410">
        <v>51.592177671599998</v>
      </c>
      <c r="G410" t="s">
        <v>466</v>
      </c>
    </row>
    <row r="411" spans="1:7" x14ac:dyDescent="0.25">
      <c r="A411" t="s">
        <v>1996</v>
      </c>
      <c r="B411" t="s">
        <v>1995</v>
      </c>
      <c r="C411">
        <v>515420</v>
      </c>
      <c r="D411">
        <v>189470</v>
      </c>
      <c r="E411">
        <v>-0.33521742799999998</v>
      </c>
      <c r="F411">
        <v>51.592267770600003</v>
      </c>
      <c r="G411" t="s">
        <v>4</v>
      </c>
    </row>
    <row r="412" spans="1:7" x14ac:dyDescent="0.25">
      <c r="A412" t="s">
        <v>1322</v>
      </c>
      <c r="B412" t="s">
        <v>1321</v>
      </c>
      <c r="C412">
        <v>515314</v>
      </c>
      <c r="D412">
        <v>188012</v>
      </c>
      <c r="E412">
        <v>-0.33722536079999998</v>
      </c>
      <c r="F412">
        <v>51.579185619199997</v>
      </c>
      <c r="G412" t="s">
        <v>466</v>
      </c>
    </row>
    <row r="413" spans="1:7" x14ac:dyDescent="0.25">
      <c r="A413" t="s">
        <v>1976</v>
      </c>
      <c r="B413" t="s">
        <v>1975</v>
      </c>
      <c r="C413">
        <v>515314</v>
      </c>
      <c r="D413">
        <v>188013</v>
      </c>
      <c r="E413">
        <v>-0.33722503279999999</v>
      </c>
      <c r="F413">
        <v>51.579194606800002</v>
      </c>
      <c r="G413" t="s">
        <v>4</v>
      </c>
    </row>
    <row r="414" spans="1:7" x14ac:dyDescent="0.25">
      <c r="A414" t="s">
        <v>1324</v>
      </c>
      <c r="B414" t="s">
        <v>1323</v>
      </c>
      <c r="C414">
        <v>489802</v>
      </c>
      <c r="D414">
        <v>132928</v>
      </c>
      <c r="E414">
        <v>-0.71916256840000004</v>
      </c>
      <c r="F414">
        <v>51.088648189600001</v>
      </c>
      <c r="G414" t="s">
        <v>466</v>
      </c>
    </row>
    <row r="415" spans="1:7" x14ac:dyDescent="0.25">
      <c r="A415" t="s">
        <v>1896</v>
      </c>
      <c r="B415" t="s">
        <v>1895</v>
      </c>
      <c r="C415">
        <v>508913</v>
      </c>
      <c r="D415">
        <v>189802</v>
      </c>
      <c r="E415">
        <v>-0.4290089829</v>
      </c>
      <c r="F415">
        <v>51.596545924099999</v>
      </c>
      <c r="G415" t="s">
        <v>4</v>
      </c>
    </row>
    <row r="416" spans="1:7" x14ac:dyDescent="0.25">
      <c r="A416" t="s">
        <v>1612</v>
      </c>
      <c r="B416" t="s">
        <v>1611</v>
      </c>
      <c r="C416">
        <v>513065</v>
      </c>
      <c r="D416">
        <v>191325</v>
      </c>
      <c r="E416">
        <v>-0.36860136430000001</v>
      </c>
      <c r="F416">
        <v>51.609416931200002</v>
      </c>
      <c r="G416" t="s">
        <v>466</v>
      </c>
    </row>
    <row r="417" spans="1:7" x14ac:dyDescent="0.25">
      <c r="A417" t="s">
        <v>1326</v>
      </c>
      <c r="B417" t="s">
        <v>1325</v>
      </c>
      <c r="C417">
        <v>523240</v>
      </c>
      <c r="D417">
        <v>208750</v>
      </c>
      <c r="E417">
        <v>-0.21558853210000001</v>
      </c>
      <c r="F417">
        <v>51.763879488800001</v>
      </c>
      <c r="G417" t="s">
        <v>466</v>
      </c>
    </row>
    <row r="418" spans="1:7" x14ac:dyDescent="0.25">
      <c r="A418" t="s">
        <v>590</v>
      </c>
      <c r="B418" t="s">
        <v>589</v>
      </c>
      <c r="C418">
        <v>578910</v>
      </c>
      <c r="D418">
        <v>212200</v>
      </c>
      <c r="E418">
        <v>0.59212381619999999</v>
      </c>
      <c r="F418">
        <v>51.779864376900001</v>
      </c>
      <c r="G418" t="s">
        <v>466</v>
      </c>
    </row>
    <row r="419" spans="1:7" x14ac:dyDescent="0.25">
      <c r="A419" t="s">
        <v>1974</v>
      </c>
      <c r="B419" t="s">
        <v>1973</v>
      </c>
      <c r="C419">
        <v>509627</v>
      </c>
      <c r="D419">
        <v>175376</v>
      </c>
      <c r="E419">
        <v>-0.42319124320000001</v>
      </c>
      <c r="F419">
        <v>51.466746716199999</v>
      </c>
      <c r="G419" t="s">
        <v>4</v>
      </c>
    </row>
    <row r="420" spans="1:7" x14ac:dyDescent="0.25">
      <c r="A420" t="s">
        <v>990</v>
      </c>
      <c r="B420" t="s">
        <v>989</v>
      </c>
      <c r="C420">
        <v>526020</v>
      </c>
      <c r="D420">
        <v>171160</v>
      </c>
      <c r="E420">
        <v>-0.18881463130000001</v>
      </c>
      <c r="F420">
        <v>51.425447951199999</v>
      </c>
      <c r="G420" t="s">
        <v>466</v>
      </c>
    </row>
    <row r="421" spans="1:7" x14ac:dyDescent="0.25">
      <c r="A421" t="s">
        <v>844</v>
      </c>
      <c r="B421" t="s">
        <v>843</v>
      </c>
      <c r="C421">
        <v>509714</v>
      </c>
      <c r="D421">
        <v>179422</v>
      </c>
      <c r="E421">
        <v>-0.42068347610000001</v>
      </c>
      <c r="F421">
        <v>51.503095610400003</v>
      </c>
      <c r="G421" t="s">
        <v>466</v>
      </c>
    </row>
    <row r="422" spans="1:7" x14ac:dyDescent="0.25">
      <c r="A422" t="s">
        <v>1019</v>
      </c>
      <c r="B422" t="s">
        <v>1018</v>
      </c>
      <c r="C422">
        <v>540030</v>
      </c>
      <c r="D422">
        <v>166060</v>
      </c>
      <c r="E422">
        <v>1.055679095E-2</v>
      </c>
      <c r="F422">
        <v>51.3763338507</v>
      </c>
      <c r="G422" t="s">
        <v>466</v>
      </c>
    </row>
    <row r="423" spans="1:7" x14ac:dyDescent="0.25">
      <c r="A423" t="s">
        <v>1634</v>
      </c>
      <c r="B423" t="s">
        <v>1633</v>
      </c>
      <c r="C423">
        <v>533045</v>
      </c>
      <c r="D423">
        <v>124630</v>
      </c>
      <c r="E423">
        <v>-0.1050777016</v>
      </c>
      <c r="F423">
        <v>51.005681689900001</v>
      </c>
      <c r="G423" t="s">
        <v>466</v>
      </c>
    </row>
    <row r="424" spans="1:7" x14ac:dyDescent="0.25">
      <c r="A424" t="s">
        <v>1037</v>
      </c>
      <c r="B424" t="s">
        <v>1036</v>
      </c>
      <c r="C424">
        <v>513870</v>
      </c>
      <c r="D424">
        <v>190590</v>
      </c>
      <c r="E424">
        <v>-0.3572197641</v>
      </c>
      <c r="F424">
        <v>51.602648986799998</v>
      </c>
      <c r="G424" t="s">
        <v>466</v>
      </c>
    </row>
    <row r="425" spans="1:7" x14ac:dyDescent="0.25">
      <c r="A425" t="s">
        <v>1618</v>
      </c>
      <c r="B425" t="s">
        <v>1617</v>
      </c>
      <c r="C425">
        <v>507651</v>
      </c>
      <c r="D425">
        <v>176044</v>
      </c>
      <c r="E425">
        <v>-0.45142337780000003</v>
      </c>
      <c r="F425">
        <v>51.473129777399997</v>
      </c>
      <c r="G425" t="s">
        <v>466</v>
      </c>
    </row>
    <row r="426" spans="1:7" x14ac:dyDescent="0.25">
      <c r="A426" t="s">
        <v>694</v>
      </c>
      <c r="B426" t="s">
        <v>693</v>
      </c>
      <c r="C426">
        <v>507628</v>
      </c>
      <c r="D426">
        <v>175732</v>
      </c>
      <c r="E426">
        <v>-0.45184932890000001</v>
      </c>
      <c r="F426">
        <v>51.470329823</v>
      </c>
      <c r="G426" t="s">
        <v>466</v>
      </c>
    </row>
    <row r="427" spans="1:7" x14ac:dyDescent="0.25">
      <c r="A427" t="s">
        <v>696</v>
      </c>
      <c r="B427" t="s">
        <v>695</v>
      </c>
      <c r="C427">
        <v>507221</v>
      </c>
      <c r="D427">
        <v>175923</v>
      </c>
      <c r="E427">
        <v>-0.45764881260000001</v>
      </c>
      <c r="F427">
        <v>51.472123762899997</v>
      </c>
      <c r="G427" t="s">
        <v>466</v>
      </c>
    </row>
    <row r="428" spans="1:7" x14ac:dyDescent="0.25">
      <c r="A428" t="s">
        <v>1025</v>
      </c>
      <c r="B428" t="s">
        <v>1024</v>
      </c>
      <c r="C428">
        <v>508100</v>
      </c>
      <c r="D428">
        <v>174400</v>
      </c>
      <c r="E428">
        <v>-0.44546339629999998</v>
      </c>
      <c r="F428">
        <v>51.458267655100002</v>
      </c>
      <c r="G428" t="s">
        <v>466</v>
      </c>
    </row>
    <row r="429" spans="1:7" x14ac:dyDescent="0.25">
      <c r="A429" t="s">
        <v>2198</v>
      </c>
      <c r="B429" t="s">
        <v>2197</v>
      </c>
      <c r="C429">
        <v>508078</v>
      </c>
      <c r="D429">
        <v>174428</v>
      </c>
      <c r="E429">
        <v>-0.445771378</v>
      </c>
      <c r="F429">
        <v>51.458523521399997</v>
      </c>
      <c r="G429" t="s">
        <v>4</v>
      </c>
    </row>
    <row r="430" spans="1:7" x14ac:dyDescent="0.25">
      <c r="A430" t="s">
        <v>1027</v>
      </c>
      <c r="B430" t="s">
        <v>1026</v>
      </c>
      <c r="C430">
        <v>504938</v>
      </c>
      <c r="D430">
        <v>175645</v>
      </c>
      <c r="E430">
        <v>-0.4905889665</v>
      </c>
      <c r="F430">
        <v>51.470052550399998</v>
      </c>
      <c r="G430" t="s">
        <v>466</v>
      </c>
    </row>
    <row r="431" spans="1:7" x14ac:dyDescent="0.25">
      <c r="A431" t="s">
        <v>1788</v>
      </c>
      <c r="B431" t="s">
        <v>1787</v>
      </c>
      <c r="C431">
        <v>504940</v>
      </c>
      <c r="D431">
        <v>175645</v>
      </c>
      <c r="E431">
        <v>-0.49056018309999999</v>
      </c>
      <c r="F431">
        <v>51.470052179900001</v>
      </c>
      <c r="G431" t="s">
        <v>4</v>
      </c>
    </row>
    <row r="432" spans="1:7" x14ac:dyDescent="0.25">
      <c r="A432" t="s">
        <v>1616</v>
      </c>
      <c r="B432" t="s">
        <v>1615</v>
      </c>
      <c r="C432">
        <v>507468</v>
      </c>
      <c r="D432">
        <v>175898</v>
      </c>
      <c r="E432">
        <v>-0.45410155060000001</v>
      </c>
      <c r="F432">
        <v>51.471852247400001</v>
      </c>
      <c r="G432" t="s">
        <v>466</v>
      </c>
    </row>
    <row r="433" spans="1:7" x14ac:dyDescent="0.25">
      <c r="A433" t="s">
        <v>1790</v>
      </c>
      <c r="B433" t="s">
        <v>1789</v>
      </c>
      <c r="C433">
        <v>507597</v>
      </c>
      <c r="D433">
        <v>175832</v>
      </c>
      <c r="E433">
        <v>-0.4522650527</v>
      </c>
      <c r="F433">
        <v>51.471234534799997</v>
      </c>
      <c r="G433" t="s">
        <v>4</v>
      </c>
    </row>
    <row r="434" spans="1:7" x14ac:dyDescent="0.25">
      <c r="A434" t="s">
        <v>1039</v>
      </c>
      <c r="B434" t="s">
        <v>1038</v>
      </c>
      <c r="C434">
        <v>504300</v>
      </c>
      <c r="D434">
        <v>205925</v>
      </c>
      <c r="E434">
        <v>-0.49077374330000001</v>
      </c>
      <c r="F434">
        <v>51.742332976900002</v>
      </c>
      <c r="G434" t="s">
        <v>466</v>
      </c>
    </row>
    <row r="435" spans="1:7" x14ac:dyDescent="0.25">
      <c r="A435" t="s">
        <v>2158</v>
      </c>
      <c r="B435" t="s">
        <v>2157</v>
      </c>
      <c r="C435">
        <v>522980</v>
      </c>
      <c r="D435">
        <v>188650</v>
      </c>
      <c r="E435">
        <v>-0.2264244769</v>
      </c>
      <c r="F435">
        <v>51.583300551800001</v>
      </c>
      <c r="G435" t="s">
        <v>4</v>
      </c>
    </row>
    <row r="436" spans="1:7" x14ac:dyDescent="0.25">
      <c r="A436" t="s">
        <v>1231</v>
      </c>
      <c r="B436" t="s">
        <v>1230</v>
      </c>
      <c r="C436">
        <v>522140</v>
      </c>
      <c r="D436">
        <v>188270</v>
      </c>
      <c r="E436">
        <v>-0.23867406320000001</v>
      </c>
      <c r="F436">
        <v>51.580067955399997</v>
      </c>
      <c r="G436" t="s">
        <v>466</v>
      </c>
    </row>
    <row r="437" spans="1:7" x14ac:dyDescent="0.25">
      <c r="A437" t="s">
        <v>1041</v>
      </c>
      <c r="B437" t="s">
        <v>1040</v>
      </c>
      <c r="C437">
        <v>531955</v>
      </c>
      <c r="D437">
        <v>174410</v>
      </c>
      <c r="E437">
        <v>-0.102289092</v>
      </c>
      <c r="F437">
        <v>51.453305036899998</v>
      </c>
      <c r="G437" t="s">
        <v>466</v>
      </c>
    </row>
    <row r="438" spans="1:7" x14ac:dyDescent="0.25">
      <c r="A438" t="s">
        <v>2000</v>
      </c>
      <c r="B438" t="s">
        <v>1999</v>
      </c>
      <c r="C438">
        <v>537423</v>
      </c>
      <c r="D438">
        <v>180127</v>
      </c>
      <c r="E438">
        <v>-2.1420699200000001E-2</v>
      </c>
      <c r="F438">
        <v>51.503379250499997</v>
      </c>
      <c r="G438" t="s">
        <v>4</v>
      </c>
    </row>
    <row r="439" spans="1:7" x14ac:dyDescent="0.25">
      <c r="A439" t="s">
        <v>1043</v>
      </c>
      <c r="B439" t="s">
        <v>1042</v>
      </c>
      <c r="C439">
        <v>512155</v>
      </c>
      <c r="D439">
        <v>165425</v>
      </c>
      <c r="E439">
        <v>-0.38995918600000001</v>
      </c>
      <c r="F439">
        <v>51.376812046399998</v>
      </c>
      <c r="G439" t="s">
        <v>466</v>
      </c>
    </row>
    <row r="440" spans="1:7" x14ac:dyDescent="0.25">
      <c r="A440" t="s">
        <v>1719</v>
      </c>
      <c r="B440" t="s">
        <v>1718</v>
      </c>
      <c r="C440">
        <v>532980</v>
      </c>
      <c r="D440">
        <v>212910</v>
      </c>
      <c r="E440">
        <v>-7.2941346700000007E-2</v>
      </c>
      <c r="F440">
        <v>51.799034861800003</v>
      </c>
      <c r="G440" t="s">
        <v>466</v>
      </c>
    </row>
    <row r="441" spans="1:7" x14ac:dyDescent="0.25">
      <c r="A441" t="s">
        <v>1363</v>
      </c>
      <c r="B441" t="s">
        <v>1362</v>
      </c>
      <c r="C441">
        <v>531681</v>
      </c>
      <c r="D441">
        <v>212856</v>
      </c>
      <c r="E441">
        <v>-9.1788468200000001E-2</v>
      </c>
      <c r="F441">
        <v>51.798856701299997</v>
      </c>
      <c r="G441" t="s">
        <v>466</v>
      </c>
    </row>
    <row r="442" spans="1:7" x14ac:dyDescent="0.25">
      <c r="A442" t="s">
        <v>1361</v>
      </c>
      <c r="B442" t="s">
        <v>1360</v>
      </c>
      <c r="C442">
        <v>546530</v>
      </c>
      <c r="D442">
        <v>144550</v>
      </c>
      <c r="E442">
        <v>9.5069411739999998E-2</v>
      </c>
      <c r="F442">
        <v>51.181411147200002</v>
      </c>
      <c r="G442" t="s">
        <v>466</v>
      </c>
    </row>
    <row r="443" spans="1:7" x14ac:dyDescent="0.25">
      <c r="A443" t="s">
        <v>2154</v>
      </c>
      <c r="B443" t="s">
        <v>2153</v>
      </c>
      <c r="C443">
        <v>525021</v>
      </c>
      <c r="D443">
        <v>196182</v>
      </c>
      <c r="E443">
        <v>-0.19429769599999999</v>
      </c>
      <c r="F443">
        <v>51.650540660899999</v>
      </c>
      <c r="G443" t="s">
        <v>4</v>
      </c>
    </row>
    <row r="444" spans="1:7" x14ac:dyDescent="0.25">
      <c r="A444" t="s">
        <v>498</v>
      </c>
      <c r="B444" t="s">
        <v>497</v>
      </c>
      <c r="C444">
        <v>559378</v>
      </c>
      <c r="D444">
        <v>141370</v>
      </c>
      <c r="E444">
        <v>0.27733229635000001</v>
      </c>
      <c r="F444">
        <v>51.149404962699997</v>
      </c>
      <c r="G444" t="s">
        <v>466</v>
      </c>
    </row>
    <row r="445" spans="1:7" x14ac:dyDescent="0.25">
      <c r="A445" t="s">
        <v>1902</v>
      </c>
      <c r="B445" t="s">
        <v>1901</v>
      </c>
      <c r="C445">
        <v>555794</v>
      </c>
      <c r="D445">
        <v>138256</v>
      </c>
      <c r="E445">
        <v>0.22478629855000001</v>
      </c>
      <c r="F445">
        <v>51.122410922900002</v>
      </c>
      <c r="G445" t="s">
        <v>4</v>
      </c>
    </row>
    <row r="446" spans="1:7" x14ac:dyDescent="0.25">
      <c r="A446" t="s">
        <v>1826</v>
      </c>
      <c r="B446" t="s">
        <v>1825</v>
      </c>
      <c r="C446">
        <v>525536</v>
      </c>
      <c r="D446">
        <v>179561</v>
      </c>
      <c r="E446">
        <v>-0.1927922232</v>
      </c>
      <c r="F446">
        <v>51.501055481400002</v>
      </c>
      <c r="G446" t="s">
        <v>4</v>
      </c>
    </row>
    <row r="447" spans="1:7" x14ac:dyDescent="0.25">
      <c r="A447" t="s">
        <v>988</v>
      </c>
      <c r="B447" t="s">
        <v>987</v>
      </c>
      <c r="C447">
        <v>486935</v>
      </c>
      <c r="D447">
        <v>193053</v>
      </c>
      <c r="E447">
        <v>-0.7454098119</v>
      </c>
      <c r="F447">
        <v>51.629585971700003</v>
      </c>
      <c r="G447" t="s">
        <v>466</v>
      </c>
    </row>
    <row r="448" spans="1:7" x14ac:dyDescent="0.25">
      <c r="A448" t="s">
        <v>597</v>
      </c>
      <c r="B448" t="s">
        <v>596</v>
      </c>
      <c r="C448">
        <v>571556</v>
      </c>
      <c r="D448">
        <v>172613</v>
      </c>
      <c r="E448">
        <v>0.46627780762999999</v>
      </c>
      <c r="F448">
        <v>51.426559118599997</v>
      </c>
      <c r="G448" t="s">
        <v>466</v>
      </c>
    </row>
    <row r="449" spans="1:7" x14ac:dyDescent="0.25">
      <c r="A449" t="s">
        <v>594</v>
      </c>
      <c r="B449" t="s">
        <v>593</v>
      </c>
      <c r="C449">
        <v>538575</v>
      </c>
      <c r="D449">
        <v>191840</v>
      </c>
      <c r="E449">
        <v>-2.22186E-4</v>
      </c>
      <c r="F449">
        <v>51.608350183600002</v>
      </c>
      <c r="G449" t="s">
        <v>466</v>
      </c>
    </row>
    <row r="450" spans="1:7" x14ac:dyDescent="0.25">
      <c r="A450" t="s">
        <v>592</v>
      </c>
      <c r="B450" t="s">
        <v>591</v>
      </c>
      <c r="C450">
        <v>531585</v>
      </c>
      <c r="D450">
        <v>184735</v>
      </c>
      <c r="E450">
        <v>-0.1037636383</v>
      </c>
      <c r="F450">
        <v>51.546177154799999</v>
      </c>
      <c r="G450" t="s">
        <v>466</v>
      </c>
    </row>
    <row r="451" spans="1:7" x14ac:dyDescent="0.25">
      <c r="A451" t="s">
        <v>592</v>
      </c>
      <c r="B451" t="s">
        <v>595</v>
      </c>
      <c r="C451">
        <v>531585</v>
      </c>
      <c r="D451">
        <v>184725</v>
      </c>
      <c r="E451">
        <v>-0.1037673746</v>
      </c>
      <c r="F451">
        <v>51.546087290199999</v>
      </c>
      <c r="G451" t="s">
        <v>466</v>
      </c>
    </row>
    <row r="452" spans="1:7" x14ac:dyDescent="0.25">
      <c r="A452" t="s">
        <v>1994</v>
      </c>
      <c r="B452" t="s">
        <v>1993</v>
      </c>
      <c r="C452">
        <v>531615</v>
      </c>
      <c r="D452">
        <v>184755</v>
      </c>
      <c r="E452">
        <v>-0.1033237793</v>
      </c>
      <c r="F452">
        <v>51.546349894599999</v>
      </c>
      <c r="G452" t="s">
        <v>4</v>
      </c>
    </row>
    <row r="453" spans="1:7" x14ac:dyDescent="0.25">
      <c r="A453" t="s">
        <v>2314</v>
      </c>
      <c r="B453" t="s">
        <v>2313</v>
      </c>
      <c r="C453">
        <v>528578</v>
      </c>
      <c r="D453">
        <v>188147</v>
      </c>
      <c r="E453">
        <v>-0.14585707049999999</v>
      </c>
      <c r="F453">
        <v>51.5775321383</v>
      </c>
      <c r="G453" t="s">
        <v>4</v>
      </c>
    </row>
    <row r="454" spans="1:7" x14ac:dyDescent="0.25">
      <c r="A454" t="s">
        <v>603</v>
      </c>
      <c r="B454" t="s">
        <v>602</v>
      </c>
      <c r="C454">
        <v>555680</v>
      </c>
      <c r="D454">
        <v>148500</v>
      </c>
      <c r="E454">
        <v>0.22758998858999999</v>
      </c>
      <c r="F454">
        <v>51.214486155800003</v>
      </c>
      <c r="G454" t="s">
        <v>466</v>
      </c>
    </row>
    <row r="455" spans="1:7" x14ac:dyDescent="0.25">
      <c r="A455" t="s">
        <v>2160</v>
      </c>
      <c r="B455" t="s">
        <v>2159</v>
      </c>
      <c r="C455">
        <v>507572</v>
      </c>
      <c r="D455">
        <v>185008</v>
      </c>
      <c r="E455">
        <v>-0.44982796359999999</v>
      </c>
      <c r="F455">
        <v>51.5537146112</v>
      </c>
      <c r="G455" t="s">
        <v>4</v>
      </c>
    </row>
    <row r="456" spans="1:7" x14ac:dyDescent="0.25">
      <c r="A456" t="s">
        <v>1677</v>
      </c>
      <c r="B456" t="s">
        <v>1676</v>
      </c>
      <c r="C456">
        <v>515600</v>
      </c>
      <c r="D456">
        <v>165300</v>
      </c>
      <c r="E456">
        <v>-0.34052446260000002</v>
      </c>
      <c r="F456">
        <v>51.374998273300001</v>
      </c>
      <c r="G456" t="s">
        <v>466</v>
      </c>
    </row>
    <row r="457" spans="1:7" x14ac:dyDescent="0.25">
      <c r="A457" t="s">
        <v>599</v>
      </c>
      <c r="B457" t="s">
        <v>598</v>
      </c>
      <c r="C457">
        <v>519433</v>
      </c>
      <c r="D457">
        <v>229734</v>
      </c>
      <c r="E457">
        <v>-0.26348076459999997</v>
      </c>
      <c r="F457">
        <v>51.953282534800003</v>
      </c>
      <c r="G457" t="s">
        <v>466</v>
      </c>
    </row>
    <row r="458" spans="1:7" x14ac:dyDescent="0.25">
      <c r="A458" t="s">
        <v>1614</v>
      </c>
      <c r="B458" t="s">
        <v>1613</v>
      </c>
      <c r="C458">
        <v>539000</v>
      </c>
      <c r="D458">
        <v>174455</v>
      </c>
      <c r="E458">
        <v>-9.4416819999999996E-4</v>
      </c>
      <c r="F458">
        <v>51.452025277200001</v>
      </c>
      <c r="G458" t="s">
        <v>466</v>
      </c>
    </row>
    <row r="459" spans="1:7" x14ac:dyDescent="0.25">
      <c r="A459" t="s">
        <v>1998</v>
      </c>
      <c r="B459" t="s">
        <v>1997</v>
      </c>
      <c r="C459">
        <v>530508</v>
      </c>
      <c r="D459">
        <v>181525</v>
      </c>
      <c r="E459">
        <v>-0.1204749109</v>
      </c>
      <c r="F459">
        <v>51.517580134699998</v>
      </c>
      <c r="G459" t="s">
        <v>4</v>
      </c>
    </row>
    <row r="460" spans="1:7" x14ac:dyDescent="0.25">
      <c r="A460" t="s">
        <v>2196</v>
      </c>
      <c r="B460" t="s">
        <v>2195</v>
      </c>
      <c r="C460">
        <v>524625</v>
      </c>
      <c r="D460">
        <v>180216</v>
      </c>
      <c r="E460">
        <v>-0.20567886399999999</v>
      </c>
      <c r="F460">
        <v>51.5071433998</v>
      </c>
      <c r="G460" t="s">
        <v>4</v>
      </c>
    </row>
    <row r="461" spans="1:7" x14ac:dyDescent="0.25">
      <c r="A461" t="s">
        <v>2032</v>
      </c>
      <c r="B461" t="s">
        <v>2031</v>
      </c>
      <c r="C461">
        <v>530909</v>
      </c>
      <c r="D461">
        <v>185443</v>
      </c>
      <c r="E461">
        <v>-0.11324353700000001</v>
      </c>
      <c r="F461">
        <v>51.552696678099998</v>
      </c>
      <c r="G461" t="s">
        <v>4</v>
      </c>
    </row>
    <row r="462" spans="1:7" x14ac:dyDescent="0.25">
      <c r="A462" t="s">
        <v>605</v>
      </c>
      <c r="B462" t="s">
        <v>604</v>
      </c>
      <c r="C462">
        <v>517465</v>
      </c>
      <c r="D462">
        <v>143780</v>
      </c>
      <c r="E462">
        <v>-0.32080891049999999</v>
      </c>
      <c r="F462">
        <v>51.181195715500003</v>
      </c>
      <c r="G462" t="s">
        <v>466</v>
      </c>
    </row>
    <row r="463" spans="1:7" x14ac:dyDescent="0.25">
      <c r="A463" t="s">
        <v>1695</v>
      </c>
      <c r="B463" t="s">
        <v>1694</v>
      </c>
      <c r="C463">
        <v>535840</v>
      </c>
      <c r="D463">
        <v>184940</v>
      </c>
      <c r="E463">
        <v>-4.2359753200000003E-2</v>
      </c>
      <c r="F463">
        <v>51.547012063099999</v>
      </c>
      <c r="G463" t="s">
        <v>466</v>
      </c>
    </row>
    <row r="464" spans="1:7" x14ac:dyDescent="0.25">
      <c r="A464" t="s">
        <v>465</v>
      </c>
      <c r="B464" t="s">
        <v>464</v>
      </c>
      <c r="C464">
        <v>535910</v>
      </c>
      <c r="D464">
        <v>174145</v>
      </c>
      <c r="E464">
        <v>-4.5505371900000001E-2</v>
      </c>
      <c r="F464">
        <v>51.449988985200001</v>
      </c>
      <c r="G464" t="s">
        <v>466</v>
      </c>
    </row>
    <row r="465" spans="1:7" x14ac:dyDescent="0.25">
      <c r="A465" t="s">
        <v>468</v>
      </c>
      <c r="B465" t="s">
        <v>467</v>
      </c>
      <c r="C465">
        <v>528665</v>
      </c>
      <c r="D465">
        <v>142666</v>
      </c>
      <c r="E465">
        <v>-0.1610535045</v>
      </c>
      <c r="F465">
        <v>51.168775317700003</v>
      </c>
      <c r="G465" t="s">
        <v>466</v>
      </c>
    </row>
    <row r="466" spans="1:7" x14ac:dyDescent="0.25">
      <c r="A466" t="s">
        <v>2156</v>
      </c>
      <c r="B466" t="s">
        <v>2155</v>
      </c>
      <c r="C466">
        <v>553945</v>
      </c>
      <c r="D466">
        <v>186245</v>
      </c>
      <c r="E466">
        <v>0.21911618412</v>
      </c>
      <c r="F466">
        <v>51.5540928024</v>
      </c>
      <c r="G466" t="s">
        <v>4</v>
      </c>
    </row>
    <row r="467" spans="1:7" x14ac:dyDescent="0.25">
      <c r="A467" t="s">
        <v>775</v>
      </c>
      <c r="B467" t="s">
        <v>774</v>
      </c>
      <c r="C467">
        <v>530900</v>
      </c>
      <c r="D467">
        <v>189200</v>
      </c>
      <c r="E467">
        <v>-0.1119749843</v>
      </c>
      <c r="F467">
        <v>51.586460949299997</v>
      </c>
      <c r="G467" t="s">
        <v>466</v>
      </c>
    </row>
    <row r="468" spans="1:7" x14ac:dyDescent="0.25">
      <c r="A468" t="s">
        <v>470</v>
      </c>
      <c r="B468" t="s">
        <v>469</v>
      </c>
      <c r="C468">
        <v>517865</v>
      </c>
      <c r="D468">
        <v>130980</v>
      </c>
      <c r="E468">
        <v>-0.31926942019999999</v>
      </c>
      <c r="F468">
        <v>51.066064972600003</v>
      </c>
      <c r="G468" t="s">
        <v>466</v>
      </c>
    </row>
    <row r="469" spans="1:7" x14ac:dyDescent="0.25">
      <c r="A469" t="s">
        <v>782</v>
      </c>
      <c r="B469" t="s">
        <v>781</v>
      </c>
      <c r="C469">
        <v>509223</v>
      </c>
      <c r="D469">
        <v>154518</v>
      </c>
      <c r="E469">
        <v>-0.43540859650000002</v>
      </c>
      <c r="F469">
        <v>51.2793469796</v>
      </c>
      <c r="G469" t="s">
        <v>466</v>
      </c>
    </row>
    <row r="470" spans="1:7" x14ac:dyDescent="0.25">
      <c r="A470" t="s">
        <v>2228</v>
      </c>
      <c r="B470" t="s">
        <v>2227</v>
      </c>
      <c r="C470">
        <v>537160</v>
      </c>
      <c r="D470">
        <v>129240</v>
      </c>
      <c r="E470">
        <v>-4.4719797300000003E-2</v>
      </c>
      <c r="F470">
        <v>51.046146065099997</v>
      </c>
      <c r="G470" t="s">
        <v>4</v>
      </c>
    </row>
    <row r="471" spans="1:7" x14ac:dyDescent="0.25">
      <c r="A471" t="s">
        <v>1832</v>
      </c>
      <c r="B471" t="s">
        <v>1831</v>
      </c>
      <c r="C471">
        <v>513548</v>
      </c>
      <c r="D471">
        <v>175968</v>
      </c>
      <c r="E471">
        <v>-0.36657842159999998</v>
      </c>
      <c r="F471">
        <v>51.471295206999997</v>
      </c>
      <c r="G471" t="s">
        <v>4</v>
      </c>
    </row>
    <row r="472" spans="1:7" x14ac:dyDescent="0.25">
      <c r="A472" t="s">
        <v>2304</v>
      </c>
      <c r="B472" t="s">
        <v>2303</v>
      </c>
      <c r="C472">
        <v>514245</v>
      </c>
      <c r="D472">
        <v>176197</v>
      </c>
      <c r="E472">
        <v>-0.35647379379999999</v>
      </c>
      <c r="F472">
        <v>51.473213258599998</v>
      </c>
      <c r="G472" t="s">
        <v>4</v>
      </c>
    </row>
    <row r="473" spans="1:7" x14ac:dyDescent="0.25">
      <c r="A473" t="s">
        <v>1470</v>
      </c>
      <c r="B473" t="s">
        <v>1469</v>
      </c>
      <c r="C473">
        <v>513870</v>
      </c>
      <c r="D473">
        <v>174935</v>
      </c>
      <c r="E473">
        <v>-0.36227687749999998</v>
      </c>
      <c r="F473">
        <v>51.461946127300003</v>
      </c>
      <c r="G473" t="s">
        <v>466</v>
      </c>
    </row>
    <row r="474" spans="1:7" x14ac:dyDescent="0.25">
      <c r="A474" t="s">
        <v>2030</v>
      </c>
      <c r="B474" t="s">
        <v>2029</v>
      </c>
      <c r="C474">
        <v>512156</v>
      </c>
      <c r="D474">
        <v>176179</v>
      </c>
      <c r="E474">
        <v>-0.38654430989999999</v>
      </c>
      <c r="F474">
        <v>51.473469004000002</v>
      </c>
      <c r="G474" t="s">
        <v>4</v>
      </c>
    </row>
    <row r="475" spans="1:7" x14ac:dyDescent="0.25">
      <c r="A475" t="s">
        <v>1472</v>
      </c>
      <c r="B475" t="s">
        <v>1471</v>
      </c>
      <c r="C475">
        <v>514449</v>
      </c>
      <c r="D475">
        <v>203409</v>
      </c>
      <c r="E475">
        <v>-0.34467037499999997</v>
      </c>
      <c r="F475">
        <v>51.717742133199998</v>
      </c>
      <c r="G475" t="s">
        <v>466</v>
      </c>
    </row>
    <row r="476" spans="1:7" x14ac:dyDescent="0.25">
      <c r="A476" t="s">
        <v>1474</v>
      </c>
      <c r="B476" t="s">
        <v>1473</v>
      </c>
      <c r="C476">
        <v>533575</v>
      </c>
      <c r="D476">
        <v>183155</v>
      </c>
      <c r="E476">
        <v>-7.5681494299999999E-2</v>
      </c>
      <c r="F476">
        <v>51.531511668999997</v>
      </c>
      <c r="G476" t="s">
        <v>466</v>
      </c>
    </row>
    <row r="477" spans="1:7" x14ac:dyDescent="0.25">
      <c r="A477" t="s">
        <v>784</v>
      </c>
      <c r="B477" t="s">
        <v>783</v>
      </c>
      <c r="C477">
        <v>539970</v>
      </c>
      <c r="D477">
        <v>151380</v>
      </c>
      <c r="E477">
        <v>3.9394085099999998E-3</v>
      </c>
      <c r="F477">
        <v>51.244430677300002</v>
      </c>
      <c r="G477" t="s">
        <v>466</v>
      </c>
    </row>
    <row r="478" spans="1:7" x14ac:dyDescent="0.25">
      <c r="A478" t="s">
        <v>1978</v>
      </c>
      <c r="B478" t="s">
        <v>1977</v>
      </c>
      <c r="C478">
        <v>528331</v>
      </c>
      <c r="D478">
        <v>179851</v>
      </c>
      <c r="E478">
        <v>-0.152441461</v>
      </c>
      <c r="F478">
        <v>51.503034579100003</v>
      </c>
      <c r="G478" t="s">
        <v>4</v>
      </c>
    </row>
    <row r="479" spans="1:7" x14ac:dyDescent="0.25">
      <c r="A479" t="s">
        <v>2034</v>
      </c>
      <c r="B479" t="s">
        <v>2033</v>
      </c>
      <c r="C479">
        <v>508095</v>
      </c>
      <c r="D479">
        <v>185940</v>
      </c>
      <c r="E479">
        <v>-0.44200125159999998</v>
      </c>
      <c r="F479">
        <v>51.5619916156</v>
      </c>
      <c r="G479" t="s">
        <v>4</v>
      </c>
    </row>
    <row r="480" spans="1:7" x14ac:dyDescent="0.25">
      <c r="A480" t="s">
        <v>854</v>
      </c>
      <c r="B480" t="s">
        <v>853</v>
      </c>
      <c r="C480">
        <v>525053</v>
      </c>
      <c r="D480">
        <v>136663</v>
      </c>
      <c r="E480">
        <v>-0.21477207749999999</v>
      </c>
      <c r="F480">
        <v>51.115622899000002</v>
      </c>
      <c r="G480" t="s">
        <v>466</v>
      </c>
    </row>
    <row r="481" spans="1:7" x14ac:dyDescent="0.25">
      <c r="A481" t="s">
        <v>858</v>
      </c>
      <c r="B481" t="s">
        <v>857</v>
      </c>
      <c r="C481">
        <v>543570</v>
      </c>
      <c r="D481">
        <v>186500</v>
      </c>
      <c r="E481">
        <v>6.9679534099999996E-2</v>
      </c>
      <c r="F481">
        <v>51.5591175291</v>
      </c>
      <c r="G481" t="s">
        <v>466</v>
      </c>
    </row>
    <row r="482" spans="1:7" x14ac:dyDescent="0.25">
      <c r="A482" t="s">
        <v>1585</v>
      </c>
      <c r="B482" t="s">
        <v>1584</v>
      </c>
      <c r="C482">
        <v>526300</v>
      </c>
      <c r="D482">
        <v>176675</v>
      </c>
      <c r="E482">
        <v>-0.18282267720000001</v>
      </c>
      <c r="F482">
        <v>51.474949096300001</v>
      </c>
      <c r="G482" t="s">
        <v>466</v>
      </c>
    </row>
    <row r="483" spans="1:7" x14ac:dyDescent="0.25">
      <c r="A483" t="s">
        <v>692</v>
      </c>
      <c r="B483" t="s">
        <v>691</v>
      </c>
      <c r="C483">
        <v>564982</v>
      </c>
      <c r="D483">
        <v>199165</v>
      </c>
      <c r="E483">
        <v>0.38424682604999999</v>
      </c>
      <c r="F483">
        <v>51.667043079800003</v>
      </c>
      <c r="G483" t="s">
        <v>466</v>
      </c>
    </row>
    <row r="484" spans="1:7" x14ac:dyDescent="0.25">
      <c r="A484" t="s">
        <v>2002</v>
      </c>
      <c r="B484" t="s">
        <v>2001</v>
      </c>
      <c r="C484">
        <v>538253</v>
      </c>
      <c r="D484">
        <v>178417</v>
      </c>
      <c r="E484">
        <v>-1.01392462E-2</v>
      </c>
      <c r="F484">
        <v>51.487810879599998</v>
      </c>
      <c r="G484" t="s">
        <v>4</v>
      </c>
    </row>
    <row r="485" spans="1:7" x14ac:dyDescent="0.25">
      <c r="A485" t="s">
        <v>796</v>
      </c>
      <c r="B485" t="s">
        <v>795</v>
      </c>
      <c r="C485">
        <v>515600</v>
      </c>
      <c r="D485">
        <v>176400</v>
      </c>
      <c r="E485">
        <v>-0.33690672599999999</v>
      </c>
      <c r="F485">
        <v>51.474762821100001</v>
      </c>
      <c r="G485" t="s">
        <v>466</v>
      </c>
    </row>
    <row r="486" spans="1:7" x14ac:dyDescent="0.25">
      <c r="A486" t="s">
        <v>798</v>
      </c>
      <c r="B486" t="s">
        <v>797</v>
      </c>
      <c r="C486">
        <v>503730</v>
      </c>
      <c r="D486">
        <v>179898</v>
      </c>
      <c r="E486">
        <v>-0.50672594969999996</v>
      </c>
      <c r="F486">
        <v>51.508502818399997</v>
      </c>
      <c r="G486" t="s">
        <v>466</v>
      </c>
    </row>
    <row r="487" spans="1:7" x14ac:dyDescent="0.25">
      <c r="A487" t="s">
        <v>800</v>
      </c>
      <c r="B487" t="s">
        <v>799</v>
      </c>
      <c r="C487">
        <v>510671</v>
      </c>
      <c r="D487">
        <v>170307</v>
      </c>
      <c r="E487">
        <v>-0.40975125499999998</v>
      </c>
      <c r="F487">
        <v>51.420983147599998</v>
      </c>
      <c r="G487" t="s">
        <v>466</v>
      </c>
    </row>
    <row r="488" spans="1:7" x14ac:dyDescent="0.25">
      <c r="A488" t="s">
        <v>824</v>
      </c>
      <c r="B488" t="s">
        <v>823</v>
      </c>
      <c r="C488">
        <v>556784</v>
      </c>
      <c r="D488">
        <v>157738</v>
      </c>
      <c r="E488">
        <v>0.24742842428</v>
      </c>
      <c r="F488">
        <v>51.297187147199999</v>
      </c>
      <c r="G488" t="s">
        <v>466</v>
      </c>
    </row>
    <row r="489" spans="1:7" x14ac:dyDescent="0.25">
      <c r="A489" t="s">
        <v>1299</v>
      </c>
      <c r="B489" t="s">
        <v>1298</v>
      </c>
      <c r="C489">
        <v>532420</v>
      </c>
      <c r="D489">
        <v>160120</v>
      </c>
      <c r="E489">
        <v>-0.1009253421</v>
      </c>
      <c r="F489">
        <v>51.324776941899998</v>
      </c>
      <c r="G489" t="s">
        <v>466</v>
      </c>
    </row>
    <row r="490" spans="1:7" x14ac:dyDescent="0.25">
      <c r="A490" t="s">
        <v>2062</v>
      </c>
      <c r="B490" t="s">
        <v>2061</v>
      </c>
      <c r="C490">
        <v>531599</v>
      </c>
      <c r="D490">
        <v>178299</v>
      </c>
      <c r="E490">
        <v>-0.1059627615</v>
      </c>
      <c r="F490">
        <v>51.488336687599997</v>
      </c>
      <c r="G490" t="s">
        <v>4</v>
      </c>
    </row>
    <row r="491" spans="1:7" x14ac:dyDescent="0.25">
      <c r="A491" t="s">
        <v>830</v>
      </c>
      <c r="B491" t="s">
        <v>829</v>
      </c>
      <c r="C491">
        <v>523215</v>
      </c>
      <c r="D491">
        <v>182785</v>
      </c>
      <c r="E491">
        <v>-0.22508758609999999</v>
      </c>
      <c r="F491">
        <v>51.530540204499999</v>
      </c>
      <c r="G491" t="s">
        <v>466</v>
      </c>
    </row>
    <row r="492" spans="1:7" x14ac:dyDescent="0.25">
      <c r="A492" t="s">
        <v>1952</v>
      </c>
      <c r="B492" t="s">
        <v>1951</v>
      </c>
      <c r="C492">
        <v>523220</v>
      </c>
      <c r="D492">
        <v>182785</v>
      </c>
      <c r="E492">
        <v>-0.2250155418</v>
      </c>
      <c r="F492">
        <v>51.530539114500002</v>
      </c>
      <c r="G492" t="s">
        <v>4</v>
      </c>
    </row>
    <row r="493" spans="1:7" x14ac:dyDescent="0.25">
      <c r="A493" t="s">
        <v>828</v>
      </c>
      <c r="B493" t="s">
        <v>827</v>
      </c>
      <c r="C493">
        <v>523560</v>
      </c>
      <c r="D493">
        <v>183240</v>
      </c>
      <c r="E493">
        <v>-0.2199570374</v>
      </c>
      <c r="F493">
        <v>51.534554003799997</v>
      </c>
      <c r="G493" t="s">
        <v>466</v>
      </c>
    </row>
    <row r="494" spans="1:7" x14ac:dyDescent="0.25">
      <c r="A494" t="s">
        <v>826</v>
      </c>
      <c r="B494" t="s">
        <v>825</v>
      </c>
      <c r="C494">
        <v>524325</v>
      </c>
      <c r="D494">
        <v>179180</v>
      </c>
      <c r="E494">
        <v>-0.2103640608</v>
      </c>
      <c r="F494">
        <v>51.497898812800003</v>
      </c>
      <c r="G494" t="s">
        <v>466</v>
      </c>
    </row>
    <row r="495" spans="1:7" x14ac:dyDescent="0.25">
      <c r="A495" t="s">
        <v>2064</v>
      </c>
      <c r="B495" t="s">
        <v>2063</v>
      </c>
      <c r="C495">
        <v>524350</v>
      </c>
      <c r="D495">
        <v>179150</v>
      </c>
      <c r="E495">
        <v>-0.21001466190000001</v>
      </c>
      <c r="F495">
        <v>51.497623707099997</v>
      </c>
      <c r="G495" t="s">
        <v>4</v>
      </c>
    </row>
    <row r="496" spans="1:7" x14ac:dyDescent="0.25">
      <c r="A496" t="s">
        <v>882</v>
      </c>
      <c r="B496" t="s">
        <v>881</v>
      </c>
      <c r="C496">
        <v>536040</v>
      </c>
      <c r="D496">
        <v>169945</v>
      </c>
      <c r="E496">
        <v>-4.5247369199999998E-2</v>
      </c>
      <c r="F496">
        <v>51.412215215899998</v>
      </c>
      <c r="G496" t="s">
        <v>466</v>
      </c>
    </row>
    <row r="497" spans="1:7" x14ac:dyDescent="0.25">
      <c r="A497" t="s">
        <v>672</v>
      </c>
      <c r="B497" t="s">
        <v>671</v>
      </c>
      <c r="C497">
        <v>529035</v>
      </c>
      <c r="D497">
        <v>185150</v>
      </c>
      <c r="E497">
        <v>-0.14036490830000001</v>
      </c>
      <c r="F497">
        <v>51.550494901900002</v>
      </c>
      <c r="G497" t="s">
        <v>466</v>
      </c>
    </row>
    <row r="498" spans="1:7" x14ac:dyDescent="0.25">
      <c r="A498" t="s">
        <v>2068</v>
      </c>
      <c r="B498" t="s">
        <v>2067</v>
      </c>
      <c r="C498">
        <v>529010</v>
      </c>
      <c r="D498">
        <v>185129</v>
      </c>
      <c r="E498">
        <v>-0.1407329651</v>
      </c>
      <c r="F498">
        <v>51.550311893600004</v>
      </c>
      <c r="G498" t="s">
        <v>4</v>
      </c>
    </row>
    <row r="499" spans="1:7" x14ac:dyDescent="0.25">
      <c r="A499" t="s">
        <v>1740</v>
      </c>
      <c r="B499" t="s">
        <v>1739</v>
      </c>
      <c r="C499">
        <v>528610</v>
      </c>
      <c r="D499">
        <v>184700</v>
      </c>
      <c r="E499">
        <v>-0.14665543659999999</v>
      </c>
      <c r="F499">
        <v>51.546547837600002</v>
      </c>
      <c r="G499" t="s">
        <v>466</v>
      </c>
    </row>
    <row r="500" spans="1:7" x14ac:dyDescent="0.25">
      <c r="A500" t="s">
        <v>1742</v>
      </c>
      <c r="B500" t="s">
        <v>1741</v>
      </c>
      <c r="C500">
        <v>516710</v>
      </c>
      <c r="D500">
        <v>188335</v>
      </c>
      <c r="E500">
        <v>-0.31698085310000002</v>
      </c>
      <c r="F500">
        <v>51.581801536999997</v>
      </c>
      <c r="G500" t="s">
        <v>466</v>
      </c>
    </row>
    <row r="501" spans="1:7" x14ac:dyDescent="0.25">
      <c r="A501" t="s">
        <v>2058</v>
      </c>
      <c r="B501" t="s">
        <v>2057</v>
      </c>
      <c r="C501">
        <v>516715</v>
      </c>
      <c r="D501">
        <v>188330</v>
      </c>
      <c r="E501">
        <v>-0.31691038449999998</v>
      </c>
      <c r="F501">
        <v>51.5817555653</v>
      </c>
      <c r="G501" t="s">
        <v>4</v>
      </c>
    </row>
    <row r="502" spans="1:7" x14ac:dyDescent="0.25">
      <c r="A502" t="s">
        <v>1124</v>
      </c>
      <c r="B502" t="s">
        <v>1123</v>
      </c>
      <c r="C502">
        <v>519020</v>
      </c>
      <c r="D502">
        <v>178120</v>
      </c>
      <c r="E502">
        <v>-0.28710755040000002</v>
      </c>
      <c r="F502">
        <v>51.489512858200001</v>
      </c>
      <c r="G502" t="s">
        <v>466</v>
      </c>
    </row>
    <row r="503" spans="1:7" x14ac:dyDescent="0.25">
      <c r="A503" t="s">
        <v>1126</v>
      </c>
      <c r="B503" t="s">
        <v>1125</v>
      </c>
      <c r="C503">
        <v>519195</v>
      </c>
      <c r="D503">
        <v>176740</v>
      </c>
      <c r="E503">
        <v>-0.28505351410000002</v>
      </c>
      <c r="F503">
        <v>51.477073341800001</v>
      </c>
      <c r="G503" t="s">
        <v>466</v>
      </c>
    </row>
    <row r="504" spans="1:7" x14ac:dyDescent="0.25">
      <c r="A504" t="s">
        <v>1936</v>
      </c>
      <c r="B504" t="s">
        <v>1935</v>
      </c>
      <c r="C504">
        <v>519182</v>
      </c>
      <c r="D504">
        <v>176738</v>
      </c>
      <c r="E504">
        <v>-0.28524129040000001</v>
      </c>
      <c r="F504">
        <v>51.477058102999997</v>
      </c>
      <c r="G504" t="s">
        <v>4</v>
      </c>
    </row>
    <row r="505" spans="1:7" x14ac:dyDescent="0.25">
      <c r="A505" t="s">
        <v>1132</v>
      </c>
      <c r="B505" t="s">
        <v>1131</v>
      </c>
      <c r="C505">
        <v>540945</v>
      </c>
      <c r="D505">
        <v>175632</v>
      </c>
      <c r="E505">
        <v>2.7497625130000002E-2</v>
      </c>
      <c r="F505">
        <v>51.462121296100001</v>
      </c>
      <c r="G505" t="s">
        <v>466</v>
      </c>
    </row>
    <row r="506" spans="1:7" x14ac:dyDescent="0.25">
      <c r="A506" t="s">
        <v>540</v>
      </c>
      <c r="B506" t="s">
        <v>539</v>
      </c>
      <c r="C506">
        <v>525475</v>
      </c>
      <c r="D506">
        <v>183590</v>
      </c>
      <c r="E506">
        <v>-0.1922374197</v>
      </c>
      <c r="F506">
        <v>51.537277469899998</v>
      </c>
      <c r="G506" t="s">
        <v>466</v>
      </c>
    </row>
    <row r="507" spans="1:7" x14ac:dyDescent="0.25">
      <c r="A507" t="s">
        <v>2066</v>
      </c>
      <c r="B507" t="s">
        <v>2065</v>
      </c>
      <c r="C507">
        <v>525343</v>
      </c>
      <c r="D507">
        <v>183331</v>
      </c>
      <c r="E507">
        <v>-0.19423176110000001</v>
      </c>
      <c r="F507">
        <v>51.5349791497</v>
      </c>
      <c r="G507" t="s">
        <v>4</v>
      </c>
    </row>
    <row r="508" spans="1:7" x14ac:dyDescent="0.25">
      <c r="A508" t="s">
        <v>2162</v>
      </c>
      <c r="B508" t="s">
        <v>2161</v>
      </c>
      <c r="C508">
        <v>524626</v>
      </c>
      <c r="D508">
        <v>184629</v>
      </c>
      <c r="E508">
        <v>-0.2041046342</v>
      </c>
      <c r="F508">
        <v>51.546802835299999</v>
      </c>
      <c r="G508" t="s">
        <v>4</v>
      </c>
    </row>
    <row r="509" spans="1:7" x14ac:dyDescent="0.25">
      <c r="A509" t="s">
        <v>2414</v>
      </c>
      <c r="B509" t="s">
        <v>2413</v>
      </c>
      <c r="C509">
        <v>543260</v>
      </c>
      <c r="D509">
        <v>180135</v>
      </c>
      <c r="E509">
        <v>6.2623826909999999E-2</v>
      </c>
      <c r="F509">
        <v>51.502003071700003</v>
      </c>
      <c r="G509" t="s">
        <v>4</v>
      </c>
    </row>
    <row r="510" spans="1:7" x14ac:dyDescent="0.25">
      <c r="A510" t="s">
        <v>2232</v>
      </c>
      <c r="B510" t="s">
        <v>2231</v>
      </c>
      <c r="C510">
        <v>537976</v>
      </c>
      <c r="D510">
        <v>162558</v>
      </c>
      <c r="E510">
        <v>-2.0293372E-2</v>
      </c>
      <c r="F510">
        <v>51.345366260500001</v>
      </c>
      <c r="G510" t="s">
        <v>4</v>
      </c>
    </row>
    <row r="511" spans="1:7" x14ac:dyDescent="0.25">
      <c r="A511" t="s">
        <v>2284</v>
      </c>
      <c r="B511" t="s">
        <v>2283</v>
      </c>
      <c r="C511">
        <v>530282</v>
      </c>
      <c r="D511">
        <v>182975</v>
      </c>
      <c r="E511">
        <v>-0.1231944982</v>
      </c>
      <c r="F511">
        <v>51.530662823900002</v>
      </c>
      <c r="G511" t="s">
        <v>4</v>
      </c>
    </row>
    <row r="512" spans="1:7" x14ac:dyDescent="0.25">
      <c r="A512" t="s">
        <v>1744</v>
      </c>
      <c r="B512" t="s">
        <v>1743</v>
      </c>
      <c r="C512">
        <v>530481</v>
      </c>
      <c r="D512">
        <v>182980</v>
      </c>
      <c r="E512">
        <v>-0.12032544119999999</v>
      </c>
      <c r="F512">
        <v>51.530661848000001</v>
      </c>
      <c r="G512" t="s">
        <v>466</v>
      </c>
    </row>
    <row r="513" spans="1:7" x14ac:dyDescent="0.25">
      <c r="A513" t="s">
        <v>834</v>
      </c>
      <c r="B513" t="s">
        <v>833</v>
      </c>
      <c r="C513">
        <v>530230</v>
      </c>
      <c r="D513">
        <v>182930</v>
      </c>
      <c r="E513">
        <v>-0.123960344</v>
      </c>
      <c r="F513">
        <v>51.530270412</v>
      </c>
      <c r="G513" t="s">
        <v>466</v>
      </c>
    </row>
    <row r="514" spans="1:7" x14ac:dyDescent="0.25">
      <c r="A514" t="s">
        <v>542</v>
      </c>
      <c r="B514" t="s">
        <v>541</v>
      </c>
      <c r="C514">
        <v>508000</v>
      </c>
      <c r="D514">
        <v>202000</v>
      </c>
      <c r="E514">
        <v>-0.43842187040000002</v>
      </c>
      <c r="F514">
        <v>51.7063558766</v>
      </c>
      <c r="G514" t="s">
        <v>466</v>
      </c>
    </row>
    <row r="515" spans="1:7" x14ac:dyDescent="0.25">
      <c r="A515" t="s">
        <v>2164</v>
      </c>
      <c r="B515" t="s">
        <v>2163</v>
      </c>
      <c r="C515">
        <v>519348</v>
      </c>
      <c r="D515">
        <v>188735</v>
      </c>
      <c r="E515">
        <v>-0.27879043219999999</v>
      </c>
      <c r="F515">
        <v>51.584844562500002</v>
      </c>
      <c r="G515" t="s">
        <v>4</v>
      </c>
    </row>
    <row r="516" spans="1:7" x14ac:dyDescent="0.25">
      <c r="A516" t="s">
        <v>2042</v>
      </c>
      <c r="B516" t="s">
        <v>2041</v>
      </c>
      <c r="C516">
        <v>536744</v>
      </c>
      <c r="D516">
        <v>135562</v>
      </c>
      <c r="E516">
        <v>-4.8261446600000001E-2</v>
      </c>
      <c r="F516">
        <v>51.103060375699997</v>
      </c>
      <c r="G516" t="s">
        <v>4</v>
      </c>
    </row>
    <row r="517" spans="1:7" x14ac:dyDescent="0.25">
      <c r="A517" t="s">
        <v>1128</v>
      </c>
      <c r="B517" t="s">
        <v>1127</v>
      </c>
      <c r="C517">
        <v>518242</v>
      </c>
      <c r="D517">
        <v>169561</v>
      </c>
      <c r="E517">
        <v>-0.301165709</v>
      </c>
      <c r="F517">
        <v>51.412751245899997</v>
      </c>
      <c r="G517" t="s">
        <v>466</v>
      </c>
    </row>
    <row r="518" spans="1:7" x14ac:dyDescent="0.25">
      <c r="A518" t="s">
        <v>1130</v>
      </c>
      <c r="B518" t="s">
        <v>1129</v>
      </c>
      <c r="C518">
        <v>524815</v>
      </c>
      <c r="D518">
        <v>156585</v>
      </c>
      <c r="E518">
        <v>-0.21124748209999999</v>
      </c>
      <c r="F518">
        <v>51.294724723199998</v>
      </c>
      <c r="G518" t="s">
        <v>466</v>
      </c>
    </row>
    <row r="519" spans="1:7" x14ac:dyDescent="0.25">
      <c r="A519" t="s">
        <v>804</v>
      </c>
      <c r="B519" t="s">
        <v>803</v>
      </c>
      <c r="C519">
        <v>524908</v>
      </c>
      <c r="D519">
        <v>220250</v>
      </c>
      <c r="E519">
        <v>-0.1872887121</v>
      </c>
      <c r="F519">
        <v>51.866854836999998</v>
      </c>
      <c r="G519" t="s">
        <v>466</v>
      </c>
    </row>
    <row r="520" spans="1:7" x14ac:dyDescent="0.25">
      <c r="A520" t="s">
        <v>2060</v>
      </c>
      <c r="B520" t="s">
        <v>2059</v>
      </c>
      <c r="C520">
        <v>527775</v>
      </c>
      <c r="D520">
        <v>179685</v>
      </c>
      <c r="E520">
        <v>-0.16050774940000001</v>
      </c>
      <c r="F520">
        <v>51.501668618799997</v>
      </c>
      <c r="G520" t="s">
        <v>4</v>
      </c>
    </row>
    <row r="521" spans="1:7" x14ac:dyDescent="0.25">
      <c r="A521" t="s">
        <v>802</v>
      </c>
      <c r="B521" t="s">
        <v>801</v>
      </c>
      <c r="C521">
        <v>548500</v>
      </c>
      <c r="D521">
        <v>162900</v>
      </c>
      <c r="E521">
        <v>0.13084714432</v>
      </c>
      <c r="F521">
        <v>51.345789547300001</v>
      </c>
      <c r="G521" t="s">
        <v>466</v>
      </c>
    </row>
    <row r="522" spans="1:7" x14ac:dyDescent="0.25">
      <c r="A522" t="s">
        <v>1938</v>
      </c>
      <c r="B522" t="s">
        <v>1937</v>
      </c>
      <c r="C522">
        <v>524270</v>
      </c>
      <c r="D522">
        <v>181354</v>
      </c>
      <c r="E522">
        <v>-0.21039059839999999</v>
      </c>
      <c r="F522">
        <v>51.517448772500003</v>
      </c>
      <c r="G522" t="s">
        <v>4</v>
      </c>
    </row>
    <row r="523" spans="1:7" x14ac:dyDescent="0.25">
      <c r="A523" t="s">
        <v>1406</v>
      </c>
      <c r="B523" t="s">
        <v>1405</v>
      </c>
      <c r="C523">
        <v>537730</v>
      </c>
      <c r="D523">
        <v>174890</v>
      </c>
      <c r="E523">
        <v>-1.9040610499999999E-2</v>
      </c>
      <c r="F523">
        <v>51.456244324399997</v>
      </c>
      <c r="G523" t="s">
        <v>466</v>
      </c>
    </row>
    <row r="524" spans="1:7" x14ac:dyDescent="0.25">
      <c r="A524" t="s">
        <v>1746</v>
      </c>
      <c r="B524" t="s">
        <v>1745</v>
      </c>
      <c r="C524">
        <v>568118</v>
      </c>
      <c r="D524">
        <v>188190</v>
      </c>
      <c r="E524">
        <v>0.42428901959999998</v>
      </c>
      <c r="F524">
        <v>51.567523588199997</v>
      </c>
      <c r="G524" t="s">
        <v>466</v>
      </c>
    </row>
    <row r="525" spans="1:7" x14ac:dyDescent="0.25">
      <c r="A525" t="s">
        <v>1814</v>
      </c>
      <c r="B525" t="s">
        <v>1813</v>
      </c>
      <c r="C525">
        <v>531128</v>
      </c>
      <c r="D525">
        <v>179452</v>
      </c>
      <c r="E525">
        <v>-0.112314647</v>
      </c>
      <c r="F525">
        <v>51.4988075399</v>
      </c>
      <c r="G525" t="s">
        <v>4</v>
      </c>
    </row>
    <row r="526" spans="1:7" x14ac:dyDescent="0.25">
      <c r="A526" t="s">
        <v>2188</v>
      </c>
      <c r="B526" t="s">
        <v>2187</v>
      </c>
      <c r="C526">
        <v>526707</v>
      </c>
      <c r="D526">
        <v>180777</v>
      </c>
      <c r="E526">
        <v>-0.17549428140000001</v>
      </c>
      <c r="F526">
        <v>51.511722504600002</v>
      </c>
      <c r="G526" t="s">
        <v>4</v>
      </c>
    </row>
    <row r="527" spans="1:7" x14ac:dyDescent="0.25">
      <c r="A527" t="s">
        <v>2166</v>
      </c>
      <c r="B527" t="s">
        <v>2165</v>
      </c>
      <c r="C527">
        <v>537892</v>
      </c>
      <c r="D527">
        <v>181452</v>
      </c>
      <c r="E527">
        <v>-1.4150075999999999E-2</v>
      </c>
      <c r="F527">
        <v>51.515171633999998</v>
      </c>
      <c r="G527" t="s">
        <v>4</v>
      </c>
    </row>
    <row r="528" spans="1:7" x14ac:dyDescent="0.25">
      <c r="A528" t="s">
        <v>664</v>
      </c>
      <c r="B528" t="s">
        <v>663</v>
      </c>
      <c r="C528">
        <v>501300</v>
      </c>
      <c r="D528">
        <v>179800</v>
      </c>
      <c r="E528">
        <v>-0.54175608799999997</v>
      </c>
      <c r="F528">
        <v>51.508062294600002</v>
      </c>
      <c r="G528" t="s">
        <v>466</v>
      </c>
    </row>
    <row r="529" spans="1:7" x14ac:dyDescent="0.25">
      <c r="A529" t="s">
        <v>1934</v>
      </c>
      <c r="B529" t="s">
        <v>1933</v>
      </c>
      <c r="C529">
        <v>523767</v>
      </c>
      <c r="D529">
        <v>180890</v>
      </c>
      <c r="E529">
        <v>-0.2177989142</v>
      </c>
      <c r="F529">
        <v>51.513389087</v>
      </c>
      <c r="G529" t="s">
        <v>4</v>
      </c>
    </row>
    <row r="530" spans="1:7" x14ac:dyDescent="0.25">
      <c r="A530" t="s">
        <v>1408</v>
      </c>
      <c r="B530" t="s">
        <v>1407</v>
      </c>
      <c r="C530">
        <v>536176</v>
      </c>
      <c r="D530">
        <v>187123</v>
      </c>
      <c r="E530">
        <v>-3.6672527099999998E-2</v>
      </c>
      <c r="F530">
        <v>51.566547801299997</v>
      </c>
      <c r="G530" t="s">
        <v>466</v>
      </c>
    </row>
    <row r="531" spans="1:7" x14ac:dyDescent="0.25">
      <c r="A531" t="s">
        <v>1410</v>
      </c>
      <c r="B531" t="s">
        <v>1409</v>
      </c>
      <c r="C531">
        <v>506145</v>
      </c>
      <c r="D531">
        <v>224080</v>
      </c>
      <c r="E531">
        <v>-0.45850257319999999</v>
      </c>
      <c r="F531">
        <v>51.905158992600001</v>
      </c>
      <c r="G531" t="s">
        <v>466</v>
      </c>
    </row>
    <row r="532" spans="1:7" x14ac:dyDescent="0.25">
      <c r="A532" t="s">
        <v>1055</v>
      </c>
      <c r="B532" t="s">
        <v>1054</v>
      </c>
      <c r="C532">
        <v>516300</v>
      </c>
      <c r="D532">
        <v>156840</v>
      </c>
      <c r="E532">
        <v>-0.33323189889999999</v>
      </c>
      <c r="F532">
        <v>51.298817816300001</v>
      </c>
      <c r="G532" t="s">
        <v>466</v>
      </c>
    </row>
    <row r="533" spans="1:7" x14ac:dyDescent="0.25">
      <c r="A533" t="s">
        <v>1942</v>
      </c>
      <c r="B533" t="s">
        <v>1941</v>
      </c>
      <c r="C533">
        <v>533383</v>
      </c>
      <c r="D533">
        <v>165756</v>
      </c>
      <c r="E533">
        <v>-8.5002285499999997E-2</v>
      </c>
      <c r="F533">
        <v>51.375201036500002</v>
      </c>
      <c r="G533" t="s">
        <v>4</v>
      </c>
    </row>
    <row r="534" spans="1:7" x14ac:dyDescent="0.25">
      <c r="A534" t="s">
        <v>1412</v>
      </c>
      <c r="B534" t="s">
        <v>1411</v>
      </c>
      <c r="C534">
        <v>540010</v>
      </c>
      <c r="D534">
        <v>174230</v>
      </c>
      <c r="E534">
        <v>1.34928748E-2</v>
      </c>
      <c r="F534">
        <v>51.449754810400002</v>
      </c>
      <c r="G534" t="s">
        <v>466</v>
      </c>
    </row>
    <row r="535" spans="1:7" x14ac:dyDescent="0.25">
      <c r="A535" t="s">
        <v>2014</v>
      </c>
      <c r="B535" t="s">
        <v>2013</v>
      </c>
      <c r="C535">
        <v>529974</v>
      </c>
      <c r="D535">
        <v>180822</v>
      </c>
      <c r="E535">
        <v>-0.12842561029999999</v>
      </c>
      <c r="F535">
        <v>51.511385529499996</v>
      </c>
      <c r="G535" t="s">
        <v>4</v>
      </c>
    </row>
    <row r="536" spans="1:7" x14ac:dyDescent="0.25">
      <c r="A536" t="s">
        <v>790</v>
      </c>
      <c r="B536" t="s">
        <v>789</v>
      </c>
      <c r="C536">
        <v>554555</v>
      </c>
      <c r="D536">
        <v>146175</v>
      </c>
      <c r="E536">
        <v>0.21049501172999999</v>
      </c>
      <c r="F536">
        <v>51.193900867300002</v>
      </c>
      <c r="G536" t="s">
        <v>466</v>
      </c>
    </row>
    <row r="537" spans="1:7" x14ac:dyDescent="0.25">
      <c r="A537" t="s">
        <v>980</v>
      </c>
      <c r="B537" t="s">
        <v>979</v>
      </c>
      <c r="C537">
        <v>491091</v>
      </c>
      <c r="D537">
        <v>225024</v>
      </c>
      <c r="E537">
        <v>-0.67700729010000005</v>
      </c>
      <c r="F537">
        <v>51.916305767899999</v>
      </c>
      <c r="G537" t="s">
        <v>466</v>
      </c>
    </row>
    <row r="538" spans="1:7" x14ac:dyDescent="0.25">
      <c r="A538" t="s">
        <v>978</v>
      </c>
      <c r="B538" t="s">
        <v>977</v>
      </c>
      <c r="C538">
        <v>521712</v>
      </c>
      <c r="D538">
        <v>232758</v>
      </c>
      <c r="E538">
        <v>-0.2292640819</v>
      </c>
      <c r="F538">
        <v>51.979964002199999</v>
      </c>
      <c r="G538" t="s">
        <v>466</v>
      </c>
    </row>
    <row r="539" spans="1:7" x14ac:dyDescent="0.25">
      <c r="A539" t="s">
        <v>2168</v>
      </c>
      <c r="B539" t="s">
        <v>2167</v>
      </c>
      <c r="C539">
        <v>538133</v>
      </c>
      <c r="D539">
        <v>175838</v>
      </c>
      <c r="E539">
        <v>-1.28739696E-2</v>
      </c>
      <c r="F539">
        <v>51.464665062900004</v>
      </c>
      <c r="G539" t="s">
        <v>4</v>
      </c>
    </row>
    <row r="540" spans="1:7" x14ac:dyDescent="0.25">
      <c r="A540" t="s">
        <v>1057</v>
      </c>
      <c r="B540" t="s">
        <v>1056</v>
      </c>
      <c r="C540">
        <v>538050</v>
      </c>
      <c r="D540">
        <v>175950</v>
      </c>
      <c r="E540">
        <v>-1.4024339699999999E-2</v>
      </c>
      <c r="F540">
        <v>51.465691740700002</v>
      </c>
      <c r="G540" t="s">
        <v>466</v>
      </c>
    </row>
    <row r="541" spans="1:7" x14ac:dyDescent="0.25">
      <c r="A541" t="s">
        <v>1134</v>
      </c>
      <c r="B541" t="s">
        <v>1133</v>
      </c>
      <c r="C541">
        <v>538150</v>
      </c>
      <c r="D541">
        <v>187530</v>
      </c>
      <c r="E541">
        <v>-8.0505509999999995E-3</v>
      </c>
      <c r="F541">
        <v>51.569725365099998</v>
      </c>
      <c r="G541" t="s">
        <v>466</v>
      </c>
    </row>
    <row r="542" spans="1:7" x14ac:dyDescent="0.25">
      <c r="A542" t="s">
        <v>2216</v>
      </c>
      <c r="B542" t="s">
        <v>2215</v>
      </c>
      <c r="C542">
        <v>538365</v>
      </c>
      <c r="D542">
        <v>186074</v>
      </c>
      <c r="E542">
        <v>-5.5229774999999998E-3</v>
      </c>
      <c r="F542">
        <v>51.556589204799998</v>
      </c>
      <c r="G542" t="s">
        <v>4</v>
      </c>
    </row>
    <row r="543" spans="1:7" x14ac:dyDescent="0.25">
      <c r="A543" t="s">
        <v>1717</v>
      </c>
      <c r="B543" t="s">
        <v>1716</v>
      </c>
      <c r="C543">
        <v>539310</v>
      </c>
      <c r="D543">
        <v>186875</v>
      </c>
      <c r="E543">
        <v>8.4164757200000002E-3</v>
      </c>
      <c r="F543">
        <v>51.5635544955</v>
      </c>
      <c r="G543" t="s">
        <v>466</v>
      </c>
    </row>
    <row r="544" spans="1:7" x14ac:dyDescent="0.25">
      <c r="A544" t="s">
        <v>2218</v>
      </c>
      <c r="B544" t="s">
        <v>2217</v>
      </c>
      <c r="C544">
        <v>539280</v>
      </c>
      <c r="D544">
        <v>187405</v>
      </c>
      <c r="E544">
        <v>8.1938024299999992E-3</v>
      </c>
      <c r="F544">
        <v>51.568324391300003</v>
      </c>
      <c r="G544" t="s">
        <v>4</v>
      </c>
    </row>
    <row r="545" spans="1:7" x14ac:dyDescent="0.25">
      <c r="A545" t="s">
        <v>2170</v>
      </c>
      <c r="B545" t="s">
        <v>2169</v>
      </c>
      <c r="C545">
        <v>536120</v>
      </c>
      <c r="D545">
        <v>181095</v>
      </c>
      <c r="E545">
        <v>-3.9808956600000001E-2</v>
      </c>
      <c r="F545">
        <v>51.512392914599999</v>
      </c>
      <c r="G545" t="s">
        <v>4</v>
      </c>
    </row>
    <row r="546" spans="1:7" x14ac:dyDescent="0.25">
      <c r="A546" t="s">
        <v>1140</v>
      </c>
      <c r="B546" t="s">
        <v>1139</v>
      </c>
      <c r="C546">
        <v>536120</v>
      </c>
      <c r="D546">
        <v>181111</v>
      </c>
      <c r="E546">
        <v>-3.9802784399999999E-2</v>
      </c>
      <c r="F546">
        <v>51.512536693400001</v>
      </c>
      <c r="G546" t="s">
        <v>466</v>
      </c>
    </row>
    <row r="547" spans="1:7" x14ac:dyDescent="0.25">
      <c r="A547" t="s">
        <v>1142</v>
      </c>
      <c r="B547" t="s">
        <v>1141</v>
      </c>
      <c r="C547">
        <v>539400</v>
      </c>
      <c r="D547">
        <v>143800</v>
      </c>
      <c r="E547">
        <v>-7.1645464999999997E-3</v>
      </c>
      <c r="F547">
        <v>51.176452772899999</v>
      </c>
      <c r="G547" t="s">
        <v>466</v>
      </c>
    </row>
    <row r="548" spans="1:7" x14ac:dyDescent="0.25">
      <c r="A548" t="s">
        <v>1138</v>
      </c>
      <c r="B548" t="s">
        <v>1137</v>
      </c>
      <c r="C548">
        <v>518621</v>
      </c>
      <c r="D548">
        <v>132520</v>
      </c>
      <c r="E548">
        <v>-0.30798045860000001</v>
      </c>
      <c r="F548">
        <v>51.079751233099998</v>
      </c>
      <c r="G548" t="s">
        <v>466</v>
      </c>
    </row>
    <row r="549" spans="1:7" x14ac:dyDescent="0.25">
      <c r="A549" t="s">
        <v>2016</v>
      </c>
      <c r="B549" t="s">
        <v>2015</v>
      </c>
      <c r="C549">
        <v>533096</v>
      </c>
      <c r="D549">
        <v>181569</v>
      </c>
      <c r="E549">
        <v>-8.3181560000000002E-2</v>
      </c>
      <c r="F549">
        <v>51.517372269399999</v>
      </c>
      <c r="G549" t="s">
        <v>4</v>
      </c>
    </row>
    <row r="550" spans="1:7" x14ac:dyDescent="0.25">
      <c r="A550" t="s">
        <v>1944</v>
      </c>
      <c r="B550" t="s">
        <v>1943</v>
      </c>
      <c r="C550">
        <v>533709</v>
      </c>
      <c r="D550">
        <v>164549</v>
      </c>
      <c r="E550">
        <v>-8.0774902400000001E-2</v>
      </c>
      <c r="F550">
        <v>51.364277583000003</v>
      </c>
      <c r="G550" t="s">
        <v>4</v>
      </c>
    </row>
    <row r="551" spans="1:7" x14ac:dyDescent="0.25">
      <c r="A551" t="s">
        <v>1545</v>
      </c>
      <c r="B551" t="s">
        <v>1544</v>
      </c>
      <c r="C551">
        <v>531714</v>
      </c>
      <c r="D551">
        <v>180914</v>
      </c>
      <c r="E551">
        <v>-0.1033319919</v>
      </c>
      <c r="F551">
        <v>51.511809729399999</v>
      </c>
      <c r="G551" t="s">
        <v>466</v>
      </c>
    </row>
    <row r="552" spans="1:7" x14ac:dyDescent="0.25">
      <c r="A552" t="s">
        <v>1144</v>
      </c>
      <c r="B552" t="s">
        <v>1143</v>
      </c>
      <c r="C552">
        <v>532930</v>
      </c>
      <c r="D552">
        <v>180190</v>
      </c>
      <c r="E552">
        <v>-8.6092004799999997E-2</v>
      </c>
      <c r="F552">
        <v>51.505019040500002</v>
      </c>
      <c r="G552" t="s">
        <v>466</v>
      </c>
    </row>
    <row r="553" spans="1:7" x14ac:dyDescent="0.25">
      <c r="A553" t="s">
        <v>1144</v>
      </c>
      <c r="B553" t="s">
        <v>1145</v>
      </c>
      <c r="C553">
        <v>532930</v>
      </c>
      <c r="D553">
        <v>180200</v>
      </c>
      <c r="E553">
        <v>-8.6088239299999994E-2</v>
      </c>
      <c r="F553">
        <v>51.505108904899998</v>
      </c>
      <c r="G553" t="s">
        <v>466</v>
      </c>
    </row>
    <row r="554" spans="1:7" x14ac:dyDescent="0.25">
      <c r="A554" t="s">
        <v>1932</v>
      </c>
      <c r="B554" t="s">
        <v>1931</v>
      </c>
      <c r="C554">
        <v>532735</v>
      </c>
      <c r="D554">
        <v>180263</v>
      </c>
      <c r="E554">
        <v>-8.8872500100000001E-2</v>
      </c>
      <c r="F554">
        <v>51.505720841799999</v>
      </c>
      <c r="G554" t="s">
        <v>4</v>
      </c>
    </row>
    <row r="555" spans="1:7" x14ac:dyDescent="0.25">
      <c r="A555" t="s">
        <v>1557</v>
      </c>
      <c r="B555" t="s">
        <v>1556</v>
      </c>
      <c r="C555">
        <v>532620</v>
      </c>
      <c r="D555">
        <v>180890</v>
      </c>
      <c r="E555">
        <v>-9.0292898999999996E-2</v>
      </c>
      <c r="F555">
        <v>51.511382321500001</v>
      </c>
      <c r="G555" t="s">
        <v>466</v>
      </c>
    </row>
    <row r="556" spans="1:7" x14ac:dyDescent="0.25">
      <c r="A556" t="s">
        <v>678</v>
      </c>
      <c r="B556" t="s">
        <v>677</v>
      </c>
      <c r="C556">
        <v>530235</v>
      </c>
      <c r="D556">
        <v>180455</v>
      </c>
      <c r="E556">
        <v>-0.1248021087</v>
      </c>
      <c r="F556">
        <v>51.508027393799999</v>
      </c>
      <c r="G556" t="s">
        <v>466</v>
      </c>
    </row>
    <row r="557" spans="1:7" x14ac:dyDescent="0.25">
      <c r="A557" t="s">
        <v>2306</v>
      </c>
      <c r="B557" t="s">
        <v>2305</v>
      </c>
      <c r="C557">
        <v>542292</v>
      </c>
      <c r="D557">
        <v>180265</v>
      </c>
      <c r="E557">
        <v>4.873939763E-2</v>
      </c>
      <c r="F557">
        <v>51.503415521699999</v>
      </c>
      <c r="G557" t="s">
        <v>4</v>
      </c>
    </row>
    <row r="558" spans="1:7" x14ac:dyDescent="0.25">
      <c r="A558" t="s">
        <v>1106</v>
      </c>
      <c r="B558" t="s">
        <v>1105</v>
      </c>
      <c r="C558">
        <v>529545</v>
      </c>
      <c r="D558">
        <v>182675</v>
      </c>
      <c r="E558">
        <v>-0.13392355559999999</v>
      </c>
      <c r="F558">
        <v>51.528136244400002</v>
      </c>
      <c r="G558" t="s">
        <v>466</v>
      </c>
    </row>
    <row r="559" spans="1:7" x14ac:dyDescent="0.25">
      <c r="A559" t="s">
        <v>688</v>
      </c>
      <c r="B559" t="s">
        <v>687</v>
      </c>
      <c r="C559">
        <v>533410</v>
      </c>
      <c r="D559">
        <v>180940</v>
      </c>
      <c r="E559">
        <v>-7.8896687199999996E-2</v>
      </c>
      <c r="F559">
        <v>51.511645834500001</v>
      </c>
      <c r="G559" t="s">
        <v>466</v>
      </c>
    </row>
    <row r="560" spans="1:7" x14ac:dyDescent="0.25">
      <c r="A560" t="s">
        <v>972</v>
      </c>
      <c r="B560" t="s">
        <v>971</v>
      </c>
      <c r="C560">
        <v>534790</v>
      </c>
      <c r="D560">
        <v>184260</v>
      </c>
      <c r="E560">
        <v>-5.7753291999999998E-2</v>
      </c>
      <c r="F560">
        <v>51.541152981700002</v>
      </c>
      <c r="G560" t="s">
        <v>466</v>
      </c>
    </row>
    <row r="561" spans="1:7" x14ac:dyDescent="0.25">
      <c r="A561" t="s">
        <v>1297</v>
      </c>
      <c r="B561" t="s">
        <v>1296</v>
      </c>
      <c r="C561">
        <v>530300</v>
      </c>
      <c r="D561">
        <v>183000</v>
      </c>
      <c r="E561">
        <v>-0.1229259115</v>
      </c>
      <c r="F561">
        <v>51.530883338899997</v>
      </c>
      <c r="G561" t="s">
        <v>466</v>
      </c>
    </row>
    <row r="562" spans="1:7" x14ac:dyDescent="0.25">
      <c r="A562" t="s">
        <v>670</v>
      </c>
      <c r="B562" t="s">
        <v>669</v>
      </c>
      <c r="C562">
        <v>530480</v>
      </c>
      <c r="D562">
        <v>182980</v>
      </c>
      <c r="E562">
        <v>-0.1203398493</v>
      </c>
      <c r="F562">
        <v>51.530662078799999</v>
      </c>
      <c r="G562" t="s">
        <v>466</v>
      </c>
    </row>
    <row r="563" spans="1:7" x14ac:dyDescent="0.25">
      <c r="A563" t="s">
        <v>888</v>
      </c>
      <c r="B563" t="s">
        <v>887</v>
      </c>
      <c r="C563">
        <v>533216</v>
      </c>
      <c r="D563">
        <v>181641</v>
      </c>
      <c r="E563">
        <v>-8.1425943900000006E-2</v>
      </c>
      <c r="F563">
        <v>51.517991029800001</v>
      </c>
      <c r="G563" t="s">
        <v>466</v>
      </c>
    </row>
    <row r="564" spans="1:7" x14ac:dyDescent="0.25">
      <c r="A564" t="s">
        <v>1009</v>
      </c>
      <c r="B564" t="s">
        <v>1008</v>
      </c>
      <c r="C564">
        <v>527550</v>
      </c>
      <c r="D564">
        <v>182000</v>
      </c>
      <c r="E564">
        <v>-0.16291082679999999</v>
      </c>
      <c r="F564">
        <v>51.522523882500003</v>
      </c>
      <c r="G564" t="s">
        <v>466</v>
      </c>
    </row>
    <row r="565" spans="1:7" x14ac:dyDescent="0.25">
      <c r="A565" t="s">
        <v>609</v>
      </c>
      <c r="B565" t="s">
        <v>608</v>
      </c>
      <c r="C565">
        <v>526648</v>
      </c>
      <c r="D565">
        <v>181251</v>
      </c>
      <c r="E565">
        <v>-0.17617389920000001</v>
      </c>
      <c r="F565">
        <v>51.515995502899997</v>
      </c>
      <c r="G565" t="s">
        <v>466</v>
      </c>
    </row>
    <row r="566" spans="1:7" x14ac:dyDescent="0.25">
      <c r="A566" t="s">
        <v>974</v>
      </c>
      <c r="B566" t="s">
        <v>973</v>
      </c>
      <c r="C566">
        <v>500264</v>
      </c>
      <c r="D566">
        <v>150030</v>
      </c>
      <c r="E566">
        <v>-0.56506889439999997</v>
      </c>
      <c r="F566">
        <v>51.240649710100001</v>
      </c>
      <c r="G566" t="s">
        <v>466</v>
      </c>
    </row>
    <row r="567" spans="1:7" x14ac:dyDescent="0.25">
      <c r="A567" t="s">
        <v>1187</v>
      </c>
      <c r="B567" t="s">
        <v>1186</v>
      </c>
      <c r="C567">
        <v>529990</v>
      </c>
      <c r="D567">
        <v>183135</v>
      </c>
      <c r="E567">
        <v>-0.12734266390000001</v>
      </c>
      <c r="F567">
        <v>51.532167918299997</v>
      </c>
      <c r="G567" t="s">
        <v>466</v>
      </c>
    </row>
    <row r="568" spans="1:7" x14ac:dyDescent="0.25">
      <c r="A568" t="s">
        <v>1083</v>
      </c>
      <c r="B568" t="s">
        <v>1082</v>
      </c>
      <c r="C568">
        <v>530050</v>
      </c>
      <c r="D568">
        <v>183175</v>
      </c>
      <c r="E568">
        <v>-0.1264633895</v>
      </c>
      <c r="F568">
        <v>51.532513578200003</v>
      </c>
      <c r="G568" t="s">
        <v>466</v>
      </c>
    </row>
    <row r="569" spans="1:7" x14ac:dyDescent="0.25">
      <c r="A569" t="s">
        <v>1083</v>
      </c>
      <c r="B569" t="s">
        <v>1185</v>
      </c>
      <c r="C569">
        <v>530000</v>
      </c>
      <c r="D569">
        <v>183160</v>
      </c>
      <c r="E569">
        <v>-0.1271893573</v>
      </c>
      <c r="F569">
        <v>51.532390283200002</v>
      </c>
      <c r="G569" t="s">
        <v>466</v>
      </c>
    </row>
    <row r="570" spans="1:7" x14ac:dyDescent="0.25">
      <c r="A570" t="s">
        <v>705</v>
      </c>
      <c r="B570" t="s">
        <v>704</v>
      </c>
      <c r="C570">
        <v>528900</v>
      </c>
      <c r="D570">
        <v>179000</v>
      </c>
      <c r="E570">
        <v>-0.144558729</v>
      </c>
      <c r="F570">
        <v>51.495257497899999</v>
      </c>
      <c r="G570" t="s">
        <v>466</v>
      </c>
    </row>
    <row r="571" spans="1:7" x14ac:dyDescent="0.25">
      <c r="A571" t="s">
        <v>705</v>
      </c>
      <c r="B571" t="s">
        <v>706</v>
      </c>
      <c r="C571">
        <v>528901</v>
      </c>
      <c r="D571">
        <v>179000</v>
      </c>
      <c r="E571">
        <v>-0.14454433189999999</v>
      </c>
      <c r="F571">
        <v>51.495257270099998</v>
      </c>
      <c r="G571" t="s">
        <v>466</v>
      </c>
    </row>
    <row r="572" spans="1:7" x14ac:dyDescent="0.25">
      <c r="A572" t="s">
        <v>1571</v>
      </c>
      <c r="B572" t="s">
        <v>1570</v>
      </c>
      <c r="C572">
        <v>531350</v>
      </c>
      <c r="D572">
        <v>180044</v>
      </c>
      <c r="E572">
        <v>-0.10889808400000001</v>
      </c>
      <c r="F572">
        <v>51.504076090300003</v>
      </c>
      <c r="G572" t="s">
        <v>466</v>
      </c>
    </row>
    <row r="573" spans="1:7" x14ac:dyDescent="0.25">
      <c r="A573" t="s">
        <v>1661</v>
      </c>
      <c r="B573" t="s">
        <v>1660</v>
      </c>
      <c r="C573">
        <v>531060</v>
      </c>
      <c r="D573">
        <v>179950</v>
      </c>
      <c r="E573">
        <v>-0.1131088672</v>
      </c>
      <c r="F573">
        <v>51.5032986135</v>
      </c>
      <c r="G573" t="s">
        <v>466</v>
      </c>
    </row>
    <row r="574" spans="1:7" x14ac:dyDescent="0.25">
      <c r="A574" t="s">
        <v>970</v>
      </c>
      <c r="B574" t="s">
        <v>969</v>
      </c>
      <c r="C574">
        <v>497897</v>
      </c>
      <c r="D574">
        <v>166062</v>
      </c>
      <c r="E574">
        <v>-0.59456992580000001</v>
      </c>
      <c r="F574">
        <v>51.385172838300001</v>
      </c>
      <c r="G574" t="s">
        <v>466</v>
      </c>
    </row>
    <row r="575" spans="1:7" x14ac:dyDescent="0.25">
      <c r="A575" t="s">
        <v>1136</v>
      </c>
      <c r="B575" t="s">
        <v>1135</v>
      </c>
      <c r="C575">
        <v>560129</v>
      </c>
      <c r="D575">
        <v>168857</v>
      </c>
      <c r="E575">
        <v>0.30036424222000002</v>
      </c>
      <c r="F575">
        <v>51.396155245099997</v>
      </c>
      <c r="G575" t="s">
        <v>466</v>
      </c>
    </row>
    <row r="576" spans="1:7" x14ac:dyDescent="0.25">
      <c r="A576" t="s">
        <v>771</v>
      </c>
      <c r="B576" t="s">
        <v>770</v>
      </c>
      <c r="C576">
        <v>531925</v>
      </c>
      <c r="D576">
        <v>175855</v>
      </c>
      <c r="E576">
        <v>-0.1021820027</v>
      </c>
      <c r="F576">
        <v>51.466297645099999</v>
      </c>
      <c r="G576" t="s">
        <v>466</v>
      </c>
    </row>
    <row r="577" spans="1:7" x14ac:dyDescent="0.25">
      <c r="A577" t="s">
        <v>2432</v>
      </c>
      <c r="B577" t="s">
        <v>2431</v>
      </c>
      <c r="C577">
        <v>542328</v>
      </c>
      <c r="D577">
        <v>195627</v>
      </c>
      <c r="E577">
        <v>5.5475660039999999E-2</v>
      </c>
      <c r="F577">
        <v>51.641442931999997</v>
      </c>
      <c r="G577" t="s">
        <v>4</v>
      </c>
    </row>
    <row r="578" spans="1:7" x14ac:dyDescent="0.25">
      <c r="A578" t="s">
        <v>976</v>
      </c>
      <c r="B578" t="s">
        <v>975</v>
      </c>
      <c r="C578">
        <v>536830</v>
      </c>
      <c r="D578">
        <v>171370</v>
      </c>
      <c r="E578">
        <v>-3.3345404000000002E-2</v>
      </c>
      <c r="F578">
        <v>51.424830764299998</v>
      </c>
      <c r="G578" t="s">
        <v>466</v>
      </c>
    </row>
    <row r="579" spans="1:7" x14ac:dyDescent="0.25">
      <c r="A579" t="s">
        <v>982</v>
      </c>
      <c r="B579" t="s">
        <v>981</v>
      </c>
      <c r="C579">
        <v>510533</v>
      </c>
      <c r="D579">
        <v>220534</v>
      </c>
      <c r="E579">
        <v>-0.39588093629999999</v>
      </c>
      <c r="F579">
        <v>51.872437556800001</v>
      </c>
      <c r="G579" t="s">
        <v>466</v>
      </c>
    </row>
    <row r="580" spans="1:7" x14ac:dyDescent="0.25">
      <c r="A580" t="s">
        <v>984</v>
      </c>
      <c r="B580" t="s">
        <v>983</v>
      </c>
      <c r="C580">
        <v>509259</v>
      </c>
      <c r="D580">
        <v>221604</v>
      </c>
      <c r="E580">
        <v>-0.41404014160000002</v>
      </c>
      <c r="F580">
        <v>51.882304850700002</v>
      </c>
      <c r="G580" t="s">
        <v>466</v>
      </c>
    </row>
    <row r="581" spans="1:7" x14ac:dyDescent="0.25">
      <c r="A581" t="s">
        <v>2250</v>
      </c>
      <c r="B581" t="s">
        <v>2249</v>
      </c>
      <c r="C581">
        <v>525945</v>
      </c>
      <c r="D581">
        <v>182767</v>
      </c>
      <c r="E581">
        <v>-0.1857584837</v>
      </c>
      <c r="F581">
        <v>51.529776685900003</v>
      </c>
      <c r="G581" t="s">
        <v>4</v>
      </c>
    </row>
    <row r="582" spans="1:7" x14ac:dyDescent="0.25">
      <c r="A582" t="s">
        <v>942</v>
      </c>
      <c r="B582" t="s">
        <v>941</v>
      </c>
      <c r="C582">
        <v>488725</v>
      </c>
      <c r="D582">
        <v>180745</v>
      </c>
      <c r="E582">
        <v>-0.72266044480000002</v>
      </c>
      <c r="F582">
        <v>51.518668969799997</v>
      </c>
      <c r="G582" t="s">
        <v>466</v>
      </c>
    </row>
    <row r="583" spans="1:7" x14ac:dyDescent="0.25">
      <c r="A583" t="s">
        <v>633</v>
      </c>
      <c r="B583" t="s">
        <v>632</v>
      </c>
      <c r="C583">
        <v>575440</v>
      </c>
      <c r="D583">
        <v>156115</v>
      </c>
      <c r="E583">
        <v>0.51396025464999995</v>
      </c>
      <c r="F583">
        <v>51.277169484799998</v>
      </c>
      <c r="G583" t="s">
        <v>466</v>
      </c>
    </row>
    <row r="584" spans="1:7" x14ac:dyDescent="0.25">
      <c r="A584" t="s">
        <v>635</v>
      </c>
      <c r="B584" t="s">
        <v>634</v>
      </c>
      <c r="C584">
        <v>575949</v>
      </c>
      <c r="D584">
        <v>156206</v>
      </c>
      <c r="E584">
        <v>0.52129516596000003</v>
      </c>
      <c r="F584">
        <v>51.277830114099999</v>
      </c>
      <c r="G584" t="s">
        <v>466</v>
      </c>
    </row>
    <row r="585" spans="1:7" x14ac:dyDescent="0.25">
      <c r="A585" t="s">
        <v>637</v>
      </c>
      <c r="B585" t="s">
        <v>636</v>
      </c>
      <c r="C585">
        <v>575592</v>
      </c>
      <c r="D585">
        <v>155374</v>
      </c>
      <c r="E585">
        <v>0.51577353749999999</v>
      </c>
      <c r="F585">
        <v>51.270466193499999</v>
      </c>
      <c r="G585" t="s">
        <v>466</v>
      </c>
    </row>
    <row r="586" spans="1:7" x14ac:dyDescent="0.25">
      <c r="A586" t="s">
        <v>588</v>
      </c>
      <c r="B586" t="s">
        <v>587</v>
      </c>
      <c r="C586">
        <v>521090</v>
      </c>
      <c r="D586">
        <v>166510</v>
      </c>
      <c r="E586">
        <v>-0.26127390589999999</v>
      </c>
      <c r="F586">
        <v>51.384729998099999</v>
      </c>
      <c r="G586" t="s">
        <v>466</v>
      </c>
    </row>
    <row r="587" spans="1:7" x14ac:dyDescent="0.25">
      <c r="A587" t="s">
        <v>2238</v>
      </c>
      <c r="B587" t="s">
        <v>2237</v>
      </c>
      <c r="C587">
        <v>532044</v>
      </c>
      <c r="D587">
        <v>187480</v>
      </c>
      <c r="E587">
        <v>-9.6118261799999993E-2</v>
      </c>
      <c r="F587">
        <v>51.570737732399998</v>
      </c>
      <c r="G587" t="s">
        <v>4</v>
      </c>
    </row>
    <row r="588" spans="1:7" x14ac:dyDescent="0.25">
      <c r="A588" t="s">
        <v>1003</v>
      </c>
      <c r="B588" t="s">
        <v>1002</v>
      </c>
      <c r="C588">
        <v>541973</v>
      </c>
      <c r="D588">
        <v>185716</v>
      </c>
      <c r="E588">
        <v>4.6341621739999998E-2</v>
      </c>
      <c r="F588">
        <v>51.552476656300001</v>
      </c>
      <c r="G588" t="s">
        <v>466</v>
      </c>
    </row>
    <row r="589" spans="1:7" x14ac:dyDescent="0.25">
      <c r="A589" t="s">
        <v>2142</v>
      </c>
      <c r="B589" t="s">
        <v>2141</v>
      </c>
      <c r="C589">
        <v>532360</v>
      </c>
      <c r="D589">
        <v>180965</v>
      </c>
      <c r="E589">
        <v>-9.4009225200000004E-2</v>
      </c>
      <c r="F589">
        <v>51.512117216699998</v>
      </c>
      <c r="G589" t="s">
        <v>4</v>
      </c>
    </row>
    <row r="590" spans="1:7" x14ac:dyDescent="0.25">
      <c r="A590" t="s">
        <v>2220</v>
      </c>
      <c r="B590" t="s">
        <v>2219</v>
      </c>
      <c r="C590">
        <v>527850</v>
      </c>
      <c r="D590">
        <v>180995</v>
      </c>
      <c r="E590">
        <v>-0.15895331660000001</v>
      </c>
      <c r="F590">
        <v>51.513424393500003</v>
      </c>
      <c r="G590" t="s">
        <v>4</v>
      </c>
    </row>
    <row r="591" spans="1:7" x14ac:dyDescent="0.25">
      <c r="A591" t="s">
        <v>1005</v>
      </c>
      <c r="B591" t="s">
        <v>1004</v>
      </c>
      <c r="C591">
        <v>574375</v>
      </c>
      <c r="D591">
        <v>144725</v>
      </c>
      <c r="E591">
        <v>0.49316935061</v>
      </c>
      <c r="F591">
        <v>51.175175827899999</v>
      </c>
      <c r="G591" t="s">
        <v>466</v>
      </c>
    </row>
    <row r="592" spans="1:7" x14ac:dyDescent="0.25">
      <c r="A592" t="s">
        <v>1007</v>
      </c>
      <c r="B592" t="s">
        <v>1006</v>
      </c>
      <c r="C592">
        <v>485590</v>
      </c>
      <c r="D592">
        <v>186512</v>
      </c>
      <c r="E592">
        <v>-0.76643069949999998</v>
      </c>
      <c r="F592">
        <v>51.570993419799997</v>
      </c>
      <c r="G592" t="s">
        <v>466</v>
      </c>
    </row>
    <row r="593" spans="1:7" x14ac:dyDescent="0.25">
      <c r="A593" t="s">
        <v>1427</v>
      </c>
      <c r="B593" t="s">
        <v>1426</v>
      </c>
      <c r="C593">
        <v>488820</v>
      </c>
      <c r="D593">
        <v>168370</v>
      </c>
      <c r="E593">
        <v>-0.724396598</v>
      </c>
      <c r="F593">
        <v>51.407411654400001</v>
      </c>
      <c r="G593" t="s">
        <v>466</v>
      </c>
    </row>
    <row r="594" spans="1:7" x14ac:dyDescent="0.25">
      <c r="A594" t="s">
        <v>1559</v>
      </c>
      <c r="B594" t="s">
        <v>1558</v>
      </c>
      <c r="C594">
        <v>539183</v>
      </c>
      <c r="D594">
        <v>184927</v>
      </c>
      <c r="E594">
        <v>5.8152121600000004E-3</v>
      </c>
      <c r="F594">
        <v>51.546081362899997</v>
      </c>
      <c r="G594" t="s">
        <v>466</v>
      </c>
    </row>
    <row r="595" spans="1:7" x14ac:dyDescent="0.25">
      <c r="A595" t="s">
        <v>2252</v>
      </c>
      <c r="B595" t="s">
        <v>2251</v>
      </c>
      <c r="C595">
        <v>527530</v>
      </c>
      <c r="D595">
        <v>181977</v>
      </c>
      <c r="E595">
        <v>-0.1632072607</v>
      </c>
      <c r="F595">
        <v>51.522321697999999</v>
      </c>
      <c r="G595" t="s">
        <v>4</v>
      </c>
    </row>
    <row r="596" spans="1:7" x14ac:dyDescent="0.25">
      <c r="A596" t="s">
        <v>1581</v>
      </c>
      <c r="B596" t="s">
        <v>1580</v>
      </c>
      <c r="C596">
        <v>539175</v>
      </c>
      <c r="D596">
        <v>177865</v>
      </c>
      <c r="E596">
        <v>2.9142085500000001E-3</v>
      </c>
      <c r="F596">
        <v>51.482624655400002</v>
      </c>
      <c r="G596" t="s">
        <v>466</v>
      </c>
    </row>
    <row r="597" spans="1:7" x14ac:dyDescent="0.25">
      <c r="A597" t="s">
        <v>1422</v>
      </c>
      <c r="B597" t="s">
        <v>1421</v>
      </c>
      <c r="C597">
        <v>564100</v>
      </c>
      <c r="D597">
        <v>167900</v>
      </c>
      <c r="E597">
        <v>0.35695159520000003</v>
      </c>
      <c r="F597">
        <v>51.386423826600002</v>
      </c>
      <c r="G597" t="s">
        <v>466</v>
      </c>
    </row>
    <row r="598" spans="1:7" x14ac:dyDescent="0.25">
      <c r="A598" t="s">
        <v>912</v>
      </c>
      <c r="B598" t="s">
        <v>911</v>
      </c>
      <c r="C598">
        <v>535061</v>
      </c>
      <c r="D598">
        <v>191940</v>
      </c>
      <c r="E598">
        <v>-5.0897660800000001E-2</v>
      </c>
      <c r="F598">
        <v>51.610101878000002</v>
      </c>
      <c r="G598" t="s">
        <v>466</v>
      </c>
    </row>
    <row r="599" spans="1:7" x14ac:dyDescent="0.25">
      <c r="A599" t="s">
        <v>1424</v>
      </c>
      <c r="B599" t="s">
        <v>1423</v>
      </c>
      <c r="C599">
        <v>529155</v>
      </c>
      <c r="D599">
        <v>153291</v>
      </c>
      <c r="E599">
        <v>-0.15022560330000001</v>
      </c>
      <c r="F599">
        <v>51.264154212199998</v>
      </c>
      <c r="G599" t="s">
        <v>466</v>
      </c>
    </row>
    <row r="600" spans="1:7" x14ac:dyDescent="0.25">
      <c r="A600" t="s">
        <v>2344</v>
      </c>
      <c r="B600" t="s">
        <v>2343</v>
      </c>
      <c r="C600">
        <v>525190</v>
      </c>
      <c r="D600">
        <v>169820</v>
      </c>
      <c r="E600">
        <v>-0.20121921700000001</v>
      </c>
      <c r="F600">
        <v>51.4135889386</v>
      </c>
      <c r="G600" t="s">
        <v>4</v>
      </c>
    </row>
    <row r="601" spans="1:7" x14ac:dyDescent="0.25">
      <c r="A601" t="s">
        <v>2416</v>
      </c>
      <c r="B601" t="s">
        <v>2415</v>
      </c>
      <c r="C601">
        <v>536510</v>
      </c>
      <c r="D601">
        <v>182522</v>
      </c>
      <c r="E601">
        <v>-3.3640083600000002E-2</v>
      </c>
      <c r="F601">
        <v>51.525122124500001</v>
      </c>
      <c r="G601" t="s">
        <v>4</v>
      </c>
    </row>
    <row r="602" spans="1:7" x14ac:dyDescent="0.25">
      <c r="A602" t="s">
        <v>1431</v>
      </c>
      <c r="B602" t="s">
        <v>1430</v>
      </c>
      <c r="C602">
        <v>495406</v>
      </c>
      <c r="D602">
        <v>141335</v>
      </c>
      <c r="E602">
        <v>-0.63694829850000001</v>
      </c>
      <c r="F602">
        <v>51.163319270499997</v>
      </c>
      <c r="G602" t="s">
        <v>466</v>
      </c>
    </row>
    <row r="603" spans="1:7" x14ac:dyDescent="0.25">
      <c r="A603" t="s">
        <v>1433</v>
      </c>
      <c r="B603" t="s">
        <v>1432</v>
      </c>
      <c r="C603">
        <v>521320</v>
      </c>
      <c r="D603">
        <v>191925</v>
      </c>
      <c r="E603">
        <v>-0.24923964279999999</v>
      </c>
      <c r="F603">
        <v>51.613092790499998</v>
      </c>
      <c r="G603" t="s">
        <v>466</v>
      </c>
    </row>
    <row r="604" spans="1:7" x14ac:dyDescent="0.25">
      <c r="A604" t="s">
        <v>1812</v>
      </c>
      <c r="B604" t="s">
        <v>1811</v>
      </c>
      <c r="C604">
        <v>524051</v>
      </c>
      <c r="D604">
        <v>191450</v>
      </c>
      <c r="E604">
        <v>-0.20998576869999999</v>
      </c>
      <c r="F604">
        <v>51.608229452099998</v>
      </c>
      <c r="G604" t="s">
        <v>4</v>
      </c>
    </row>
    <row r="605" spans="1:7" x14ac:dyDescent="0.25">
      <c r="A605" t="s">
        <v>1100</v>
      </c>
      <c r="B605" t="s">
        <v>1099</v>
      </c>
      <c r="C605">
        <v>528445</v>
      </c>
      <c r="D605">
        <v>169250</v>
      </c>
      <c r="E605">
        <v>-0.1546459563</v>
      </c>
      <c r="F605">
        <v>51.407739050399996</v>
      </c>
      <c r="G605" t="s">
        <v>466</v>
      </c>
    </row>
    <row r="606" spans="1:7" x14ac:dyDescent="0.25">
      <c r="A606" t="s">
        <v>1429</v>
      </c>
      <c r="B606" t="s">
        <v>1428</v>
      </c>
      <c r="C606">
        <v>528270</v>
      </c>
      <c r="D606">
        <v>167600</v>
      </c>
      <c r="E606">
        <v>-0.1577565672</v>
      </c>
      <c r="F606">
        <v>51.392950130499997</v>
      </c>
      <c r="G606" t="s">
        <v>466</v>
      </c>
    </row>
    <row r="607" spans="1:7" x14ac:dyDescent="0.25">
      <c r="A607" t="s">
        <v>2342</v>
      </c>
      <c r="B607" t="s">
        <v>2341</v>
      </c>
      <c r="C607">
        <v>528235</v>
      </c>
      <c r="D607">
        <v>167590</v>
      </c>
      <c r="E607">
        <v>-0.15826295400000001</v>
      </c>
      <c r="F607">
        <v>51.392868164299998</v>
      </c>
      <c r="G607" t="s">
        <v>4</v>
      </c>
    </row>
    <row r="608" spans="1:7" x14ac:dyDescent="0.25">
      <c r="A608" t="s">
        <v>2338</v>
      </c>
      <c r="B608" t="s">
        <v>2337</v>
      </c>
      <c r="C608">
        <v>527343</v>
      </c>
      <c r="D608">
        <v>168082</v>
      </c>
      <c r="E608">
        <v>-0.17090030079999999</v>
      </c>
      <c r="F608">
        <v>51.397490490499997</v>
      </c>
      <c r="G608" t="s">
        <v>4</v>
      </c>
    </row>
    <row r="609" spans="1:7" x14ac:dyDescent="0.25">
      <c r="A609" t="s">
        <v>2234</v>
      </c>
      <c r="B609" t="s">
        <v>2233</v>
      </c>
      <c r="C609">
        <v>532922</v>
      </c>
      <c r="D609">
        <v>180822</v>
      </c>
      <c r="E609">
        <v>-8.5969196900000003E-2</v>
      </c>
      <c r="F609">
        <v>51.510700344900002</v>
      </c>
      <c r="G609" t="s">
        <v>4</v>
      </c>
    </row>
    <row r="610" spans="1:7" x14ac:dyDescent="0.25">
      <c r="A610" t="s">
        <v>2236</v>
      </c>
      <c r="B610" t="s">
        <v>2235</v>
      </c>
      <c r="C610">
        <v>508595</v>
      </c>
      <c r="D610">
        <v>193500</v>
      </c>
      <c r="E610">
        <v>-0.43245359690000001</v>
      </c>
      <c r="F610">
        <v>51.629844595000002</v>
      </c>
      <c r="G610" t="s">
        <v>4</v>
      </c>
    </row>
    <row r="611" spans="1:7" x14ac:dyDescent="0.25">
      <c r="A611" t="s">
        <v>1402</v>
      </c>
      <c r="B611" t="s">
        <v>1401</v>
      </c>
      <c r="C611">
        <v>532693</v>
      </c>
      <c r="D611">
        <v>181683</v>
      </c>
      <c r="E611">
        <v>-8.8943329599999996E-2</v>
      </c>
      <c r="F611">
        <v>51.5184914421</v>
      </c>
      <c r="G611" t="s">
        <v>466</v>
      </c>
    </row>
    <row r="612" spans="1:7" x14ac:dyDescent="0.25">
      <c r="A612" t="s">
        <v>1402</v>
      </c>
      <c r="B612" t="s">
        <v>1425</v>
      </c>
      <c r="C612">
        <v>532694</v>
      </c>
      <c r="D612">
        <v>181683</v>
      </c>
      <c r="E612">
        <v>-8.89289256E-2</v>
      </c>
      <c r="F612">
        <v>51.518491207399997</v>
      </c>
      <c r="G612" t="s">
        <v>466</v>
      </c>
    </row>
    <row r="613" spans="1:7" x14ac:dyDescent="0.25">
      <c r="A613" t="s">
        <v>2418</v>
      </c>
      <c r="B613" t="s">
        <v>2417</v>
      </c>
      <c r="C613">
        <v>532737</v>
      </c>
      <c r="D613">
        <v>181649</v>
      </c>
      <c r="E613">
        <v>-8.8322349300000005E-2</v>
      </c>
      <c r="F613">
        <v>51.518175575599997</v>
      </c>
      <c r="G613" t="s">
        <v>4</v>
      </c>
    </row>
    <row r="614" spans="1:7" x14ac:dyDescent="0.25">
      <c r="A614" t="s">
        <v>2340</v>
      </c>
      <c r="B614" t="s">
        <v>2339</v>
      </c>
      <c r="C614">
        <v>525786</v>
      </c>
      <c r="D614">
        <v>169310</v>
      </c>
      <c r="E614">
        <v>-0.1928343387</v>
      </c>
      <c r="F614">
        <v>51.408873723600003</v>
      </c>
      <c r="G614" t="s">
        <v>4</v>
      </c>
    </row>
    <row r="615" spans="1:7" x14ac:dyDescent="0.25">
      <c r="A615" t="s">
        <v>1367</v>
      </c>
      <c r="B615" t="s">
        <v>1366</v>
      </c>
      <c r="C615">
        <v>525360</v>
      </c>
      <c r="D615">
        <v>167880</v>
      </c>
      <c r="E615">
        <v>-0.19946091939999999</v>
      </c>
      <c r="F615">
        <v>51.396116312399997</v>
      </c>
      <c r="G615" t="s">
        <v>466</v>
      </c>
    </row>
    <row r="616" spans="1:7" x14ac:dyDescent="0.25">
      <c r="A616" t="s">
        <v>1968</v>
      </c>
      <c r="B616" t="s">
        <v>1967</v>
      </c>
      <c r="C616">
        <v>525665</v>
      </c>
      <c r="D616">
        <v>168558</v>
      </c>
      <c r="E616">
        <v>-0.19483930360000001</v>
      </c>
      <c r="F616">
        <v>51.4021421928</v>
      </c>
      <c r="G616" t="s">
        <v>4</v>
      </c>
    </row>
    <row r="617" spans="1:7" x14ac:dyDescent="0.25">
      <c r="A617" t="s">
        <v>2144</v>
      </c>
      <c r="B617" t="s">
        <v>2143</v>
      </c>
      <c r="C617">
        <v>529189</v>
      </c>
      <c r="D617">
        <v>183394</v>
      </c>
      <c r="E617">
        <v>-0.13878907709999999</v>
      </c>
      <c r="F617">
        <v>51.534679140599998</v>
      </c>
      <c r="G617" t="s">
        <v>4</v>
      </c>
    </row>
    <row r="618" spans="1:7" x14ac:dyDescent="0.25">
      <c r="A618" t="s">
        <v>1404</v>
      </c>
      <c r="B618" t="s">
        <v>1403</v>
      </c>
      <c r="C618">
        <v>520465</v>
      </c>
      <c r="D618">
        <v>175770</v>
      </c>
      <c r="E618">
        <v>-0.26710557309999999</v>
      </c>
      <c r="F618">
        <v>51.468086827900002</v>
      </c>
      <c r="G618" t="s">
        <v>466</v>
      </c>
    </row>
    <row r="619" spans="1:7" x14ac:dyDescent="0.25">
      <c r="A619" t="s">
        <v>1400</v>
      </c>
      <c r="B619" t="s">
        <v>1399</v>
      </c>
      <c r="C619">
        <v>522575</v>
      </c>
      <c r="D619">
        <v>167710</v>
      </c>
      <c r="E619">
        <v>-0.23953069630000001</v>
      </c>
      <c r="F619">
        <v>51.395196413599997</v>
      </c>
      <c r="G619" t="s">
        <v>466</v>
      </c>
    </row>
    <row r="620" spans="1:7" x14ac:dyDescent="0.25">
      <c r="A620" t="s">
        <v>1369</v>
      </c>
      <c r="B620" t="s">
        <v>1368</v>
      </c>
      <c r="C620">
        <v>542580</v>
      </c>
      <c r="D620">
        <v>173240</v>
      </c>
      <c r="E620">
        <v>5.0054031530000001E-2</v>
      </c>
      <c r="F620">
        <v>51.440218186199999</v>
      </c>
      <c r="G620" t="s">
        <v>466</v>
      </c>
    </row>
    <row r="621" spans="1:7" x14ac:dyDescent="0.25">
      <c r="A621" t="s">
        <v>1958</v>
      </c>
      <c r="B621" t="s">
        <v>1957</v>
      </c>
      <c r="C621">
        <v>537925</v>
      </c>
      <c r="D621">
        <v>178730</v>
      </c>
      <c r="E621">
        <v>-1.47381836E-2</v>
      </c>
      <c r="F621">
        <v>51.490703544900001</v>
      </c>
      <c r="G621" t="s">
        <v>4</v>
      </c>
    </row>
    <row r="622" spans="1:7" x14ac:dyDescent="0.25">
      <c r="A622" t="s">
        <v>2258</v>
      </c>
      <c r="B622" t="s">
        <v>2257</v>
      </c>
      <c r="C622">
        <v>521436</v>
      </c>
      <c r="D622">
        <v>185351</v>
      </c>
      <c r="E622">
        <v>-0.24983670820000001</v>
      </c>
      <c r="F622">
        <v>51.553986403499998</v>
      </c>
      <c r="G622" t="s">
        <v>4</v>
      </c>
    </row>
    <row r="623" spans="1:7" x14ac:dyDescent="0.25">
      <c r="A623" t="s">
        <v>2346</v>
      </c>
      <c r="B623" t="s">
        <v>2345</v>
      </c>
      <c r="C623">
        <v>538185</v>
      </c>
      <c r="D623">
        <v>162255</v>
      </c>
      <c r="E623">
        <v>-1.74119397E-2</v>
      </c>
      <c r="F623">
        <v>51.342592677399999</v>
      </c>
      <c r="G623" t="s">
        <v>4</v>
      </c>
    </row>
    <row r="624" spans="1:7" x14ac:dyDescent="0.25">
      <c r="A624" t="s">
        <v>1149</v>
      </c>
      <c r="B624" t="s">
        <v>1148</v>
      </c>
      <c r="C624">
        <v>526500</v>
      </c>
      <c r="D624">
        <v>196000</v>
      </c>
      <c r="E624">
        <v>-0.1729970807</v>
      </c>
      <c r="F624">
        <v>51.648574580899997</v>
      </c>
      <c r="G624" t="s">
        <v>466</v>
      </c>
    </row>
    <row r="625" spans="1:7" x14ac:dyDescent="0.25">
      <c r="A625" t="s">
        <v>1151</v>
      </c>
      <c r="B625" t="s">
        <v>1150</v>
      </c>
      <c r="C625">
        <v>536720</v>
      </c>
      <c r="D625">
        <v>170470</v>
      </c>
      <c r="E625">
        <v>-3.5273425900000002E-2</v>
      </c>
      <c r="F625">
        <v>51.416769621100002</v>
      </c>
      <c r="G625" t="s">
        <v>466</v>
      </c>
    </row>
    <row r="626" spans="1:7" x14ac:dyDescent="0.25">
      <c r="A626" t="s">
        <v>1707</v>
      </c>
      <c r="B626" t="s">
        <v>1706</v>
      </c>
      <c r="C626">
        <v>536739</v>
      </c>
      <c r="D626">
        <v>177100</v>
      </c>
      <c r="E626">
        <v>-3.24408879E-2</v>
      </c>
      <c r="F626">
        <v>51.476343862599997</v>
      </c>
      <c r="G626" t="s">
        <v>466</v>
      </c>
    </row>
    <row r="627" spans="1:7" x14ac:dyDescent="0.25">
      <c r="A627" t="s">
        <v>1205</v>
      </c>
      <c r="B627" t="s">
        <v>1204</v>
      </c>
      <c r="C627">
        <v>536189</v>
      </c>
      <c r="D627">
        <v>176950</v>
      </c>
      <c r="E627">
        <v>-4.0413301999999998E-2</v>
      </c>
      <c r="F627">
        <v>51.475128477200002</v>
      </c>
      <c r="G627" t="s">
        <v>466</v>
      </c>
    </row>
    <row r="628" spans="1:7" x14ac:dyDescent="0.25">
      <c r="A628" t="s">
        <v>1189</v>
      </c>
      <c r="B628" t="s">
        <v>1188</v>
      </c>
      <c r="C628">
        <v>536190</v>
      </c>
      <c r="D628">
        <v>176950</v>
      </c>
      <c r="E628">
        <v>-4.0398912100000003E-2</v>
      </c>
      <c r="F628">
        <v>51.475128236700002</v>
      </c>
      <c r="G628" t="s">
        <v>466</v>
      </c>
    </row>
    <row r="629" spans="1:7" x14ac:dyDescent="0.25">
      <c r="A629" t="s">
        <v>1709</v>
      </c>
      <c r="B629" t="s">
        <v>1708</v>
      </c>
      <c r="C629">
        <v>536740</v>
      </c>
      <c r="D629">
        <v>177100</v>
      </c>
      <c r="E629">
        <v>-3.2426497700000001E-2</v>
      </c>
      <c r="F629">
        <v>51.4763436211</v>
      </c>
      <c r="G629" t="s">
        <v>466</v>
      </c>
    </row>
    <row r="630" spans="1:7" x14ac:dyDescent="0.25">
      <c r="A630" t="s">
        <v>1711</v>
      </c>
      <c r="B630" t="s">
        <v>1710</v>
      </c>
      <c r="C630">
        <v>544010</v>
      </c>
      <c r="D630">
        <v>173040</v>
      </c>
      <c r="E630">
        <v>7.0533253089999998E-2</v>
      </c>
      <c r="F630">
        <v>51.438059627000001</v>
      </c>
      <c r="G630" t="s">
        <v>466</v>
      </c>
    </row>
    <row r="631" spans="1:7" x14ac:dyDescent="0.25">
      <c r="A631" t="s">
        <v>1715</v>
      </c>
      <c r="B631" t="s">
        <v>1714</v>
      </c>
      <c r="C631">
        <v>571190</v>
      </c>
      <c r="D631">
        <v>159960</v>
      </c>
      <c r="E631">
        <v>0.45492960418</v>
      </c>
      <c r="F631">
        <v>51.313002939100002</v>
      </c>
      <c r="G631" t="s">
        <v>466</v>
      </c>
    </row>
    <row r="632" spans="1:7" x14ac:dyDescent="0.25">
      <c r="A632" t="s">
        <v>840</v>
      </c>
      <c r="B632" t="s">
        <v>839</v>
      </c>
      <c r="C632">
        <v>521410</v>
      </c>
      <c r="D632">
        <v>168670</v>
      </c>
      <c r="E632">
        <v>-0.2559395525</v>
      </c>
      <c r="F632">
        <v>51.404074616899997</v>
      </c>
      <c r="G632" t="s">
        <v>466</v>
      </c>
    </row>
    <row r="633" spans="1:7" x14ac:dyDescent="0.25">
      <c r="A633" t="s">
        <v>1011</v>
      </c>
      <c r="B633" t="s">
        <v>1010</v>
      </c>
      <c r="C633">
        <v>528670</v>
      </c>
      <c r="D633">
        <v>192220</v>
      </c>
      <c r="E633">
        <v>-0.14303783149999999</v>
      </c>
      <c r="F633">
        <v>51.614113561899998</v>
      </c>
      <c r="G633" t="s">
        <v>466</v>
      </c>
    </row>
    <row r="634" spans="1:7" x14ac:dyDescent="0.25">
      <c r="A634" t="s">
        <v>856</v>
      </c>
      <c r="B634" t="s">
        <v>855</v>
      </c>
      <c r="C634">
        <v>544906</v>
      </c>
      <c r="D634">
        <v>188310</v>
      </c>
      <c r="E634">
        <v>8.9683980689999998E-2</v>
      </c>
      <c r="F634">
        <v>51.575039733300002</v>
      </c>
      <c r="G634" t="s">
        <v>466</v>
      </c>
    </row>
    <row r="635" spans="1:7" x14ac:dyDescent="0.25">
      <c r="A635" t="s">
        <v>2256</v>
      </c>
      <c r="B635" t="s">
        <v>2255</v>
      </c>
      <c r="C635">
        <v>544926</v>
      </c>
      <c r="D635">
        <v>188387</v>
      </c>
      <c r="E635">
        <v>9.0004126889999994E-2</v>
      </c>
      <c r="F635">
        <v>51.575726469400003</v>
      </c>
      <c r="G635" t="s">
        <v>4</v>
      </c>
    </row>
    <row r="636" spans="1:7" x14ac:dyDescent="0.25">
      <c r="A636" t="s">
        <v>842</v>
      </c>
      <c r="B636" t="s">
        <v>841</v>
      </c>
      <c r="C636">
        <v>552231</v>
      </c>
      <c r="D636">
        <v>233584</v>
      </c>
      <c r="E636">
        <v>0.21514056898</v>
      </c>
      <c r="F636">
        <v>51.9798695665</v>
      </c>
      <c r="G636" t="s">
        <v>466</v>
      </c>
    </row>
    <row r="637" spans="1:7" x14ac:dyDescent="0.25">
      <c r="A637" t="s">
        <v>2490</v>
      </c>
      <c r="B637" t="s">
        <v>2489</v>
      </c>
      <c r="C637">
        <v>530060</v>
      </c>
      <c r="D637">
        <v>177322</v>
      </c>
      <c r="E637">
        <v>-0.12847579780000001</v>
      </c>
      <c r="F637">
        <v>51.479912425199998</v>
      </c>
      <c r="G637" t="s">
        <v>4</v>
      </c>
    </row>
    <row r="638" spans="1:7" x14ac:dyDescent="0.25">
      <c r="A638" t="s">
        <v>1263</v>
      </c>
      <c r="B638" t="s">
        <v>1262</v>
      </c>
      <c r="C638">
        <v>519435</v>
      </c>
      <c r="D638">
        <v>169545</v>
      </c>
      <c r="E638">
        <v>-0.28402495280000001</v>
      </c>
      <c r="F638">
        <v>51.412357655699999</v>
      </c>
      <c r="G638" t="s">
        <v>466</v>
      </c>
    </row>
    <row r="639" spans="1:7" x14ac:dyDescent="0.25">
      <c r="A639" t="s">
        <v>1259</v>
      </c>
      <c r="B639" t="s">
        <v>1258</v>
      </c>
      <c r="C639">
        <v>530710</v>
      </c>
      <c r="D639">
        <v>169720</v>
      </c>
      <c r="E639">
        <v>-0.1219260434</v>
      </c>
      <c r="F639">
        <v>51.411445797600003</v>
      </c>
      <c r="G639" t="s">
        <v>466</v>
      </c>
    </row>
    <row r="640" spans="1:7" x14ac:dyDescent="0.25">
      <c r="A640" t="s">
        <v>2254</v>
      </c>
      <c r="B640" t="s">
        <v>2253</v>
      </c>
      <c r="C640">
        <v>520829</v>
      </c>
      <c r="D640">
        <v>181947</v>
      </c>
      <c r="E640">
        <v>-0.25975483690000001</v>
      </c>
      <c r="F640">
        <v>51.523524004899997</v>
      </c>
      <c r="G640" t="s">
        <v>4</v>
      </c>
    </row>
    <row r="641" spans="1:7" x14ac:dyDescent="0.25">
      <c r="A641" t="s">
        <v>1269</v>
      </c>
      <c r="B641" t="s">
        <v>1268</v>
      </c>
      <c r="C641">
        <v>488600</v>
      </c>
      <c r="D641">
        <v>153725</v>
      </c>
      <c r="E641">
        <v>-0.73119864700000003</v>
      </c>
      <c r="F641">
        <v>51.275794861900003</v>
      </c>
      <c r="G641" t="s">
        <v>466</v>
      </c>
    </row>
    <row r="642" spans="1:7" x14ac:dyDescent="0.25">
      <c r="A642" t="s">
        <v>1153</v>
      </c>
      <c r="B642" t="s">
        <v>1152</v>
      </c>
      <c r="C642">
        <v>532950</v>
      </c>
      <c r="D642">
        <v>174570</v>
      </c>
      <c r="E642">
        <v>-8.7917472699999999E-2</v>
      </c>
      <c r="F642">
        <v>51.454510330399998</v>
      </c>
      <c r="G642" t="s">
        <v>466</v>
      </c>
    </row>
    <row r="643" spans="1:7" x14ac:dyDescent="0.25">
      <c r="A643" t="s">
        <v>2260</v>
      </c>
      <c r="B643" t="s">
        <v>2259</v>
      </c>
      <c r="C643">
        <v>518825</v>
      </c>
      <c r="D643">
        <v>181230</v>
      </c>
      <c r="E643">
        <v>-0.28886820530000001</v>
      </c>
      <c r="F643">
        <v>51.5175047906</v>
      </c>
      <c r="G643" t="s">
        <v>4</v>
      </c>
    </row>
    <row r="644" spans="1:7" x14ac:dyDescent="0.25">
      <c r="A644" t="s">
        <v>2116</v>
      </c>
      <c r="B644" t="s">
        <v>2115</v>
      </c>
      <c r="C644">
        <v>539216</v>
      </c>
      <c r="D644">
        <v>179852</v>
      </c>
      <c r="E644">
        <v>4.2872762300000004E-3</v>
      </c>
      <c r="F644">
        <v>51.500469703100002</v>
      </c>
      <c r="G644" t="s">
        <v>4</v>
      </c>
    </row>
    <row r="645" spans="1:7" x14ac:dyDescent="0.25">
      <c r="A645" t="s">
        <v>2118</v>
      </c>
      <c r="B645" t="s">
        <v>2117</v>
      </c>
      <c r="C645">
        <v>513555</v>
      </c>
      <c r="D645">
        <v>188605</v>
      </c>
      <c r="E645">
        <v>-0.36240778559999998</v>
      </c>
      <c r="F645">
        <v>51.5848720527</v>
      </c>
      <c r="G645" t="s">
        <v>4</v>
      </c>
    </row>
    <row r="646" spans="1:7" x14ac:dyDescent="0.25">
      <c r="A646" t="s">
        <v>1267</v>
      </c>
      <c r="B646" t="s">
        <v>1266</v>
      </c>
      <c r="C646">
        <v>519030</v>
      </c>
      <c r="D646">
        <v>175410</v>
      </c>
      <c r="E646">
        <v>-0.2878758132</v>
      </c>
      <c r="F646">
        <v>51.4651546873</v>
      </c>
      <c r="G646" t="s">
        <v>466</v>
      </c>
    </row>
    <row r="647" spans="1:7" x14ac:dyDescent="0.25">
      <c r="A647" t="s">
        <v>1713</v>
      </c>
      <c r="B647" t="s">
        <v>1712</v>
      </c>
      <c r="C647">
        <v>517660</v>
      </c>
      <c r="D647">
        <v>186220</v>
      </c>
      <c r="E647">
        <v>-0.30398404330000001</v>
      </c>
      <c r="F647">
        <v>51.562595843399997</v>
      </c>
      <c r="G647" t="s">
        <v>466</v>
      </c>
    </row>
    <row r="648" spans="1:7" x14ac:dyDescent="0.25">
      <c r="A648" t="s">
        <v>1870</v>
      </c>
      <c r="B648" t="s">
        <v>1869</v>
      </c>
      <c r="C648">
        <v>517659</v>
      </c>
      <c r="D648">
        <v>186215</v>
      </c>
      <c r="E648">
        <v>-0.30400013469999998</v>
      </c>
      <c r="F648">
        <v>51.5625511147</v>
      </c>
      <c r="G648" t="s">
        <v>4</v>
      </c>
    </row>
    <row r="649" spans="1:7" x14ac:dyDescent="0.25">
      <c r="A649" t="s">
        <v>986</v>
      </c>
      <c r="B649" t="s">
        <v>985</v>
      </c>
      <c r="C649">
        <v>543280</v>
      </c>
      <c r="D649">
        <v>179810</v>
      </c>
      <c r="E649">
        <v>6.2779896769999996E-2</v>
      </c>
      <c r="F649">
        <v>51.499077676500001</v>
      </c>
      <c r="G649" t="s">
        <v>466</v>
      </c>
    </row>
    <row r="650" spans="1:7" x14ac:dyDescent="0.25">
      <c r="A650" t="s">
        <v>1954</v>
      </c>
      <c r="B650" t="s">
        <v>1953</v>
      </c>
      <c r="C650">
        <v>517078</v>
      </c>
      <c r="D650">
        <v>179166</v>
      </c>
      <c r="E650">
        <v>-0.31471903629999998</v>
      </c>
      <c r="F650">
        <v>51.499318887199998</v>
      </c>
      <c r="G650" t="s">
        <v>4</v>
      </c>
    </row>
    <row r="651" spans="1:7" x14ac:dyDescent="0.25">
      <c r="A651" t="s">
        <v>1265</v>
      </c>
      <c r="B651" t="s">
        <v>1264</v>
      </c>
      <c r="C651">
        <v>561621</v>
      </c>
      <c r="D651">
        <v>174435</v>
      </c>
      <c r="E651">
        <v>0.32433356940000002</v>
      </c>
      <c r="F651">
        <v>51.445846344300001</v>
      </c>
      <c r="G651" t="s">
        <v>466</v>
      </c>
    </row>
    <row r="652" spans="1:7" x14ac:dyDescent="0.25">
      <c r="A652" t="s">
        <v>1271</v>
      </c>
      <c r="B652" t="s">
        <v>1270</v>
      </c>
      <c r="C652">
        <v>513827</v>
      </c>
      <c r="D652">
        <v>185570</v>
      </c>
      <c r="E652">
        <v>-0.35946586530000002</v>
      </c>
      <c r="F652">
        <v>51.557539677699999</v>
      </c>
      <c r="G652" t="s">
        <v>466</v>
      </c>
    </row>
    <row r="653" spans="1:7" x14ac:dyDescent="0.25">
      <c r="A653" t="s">
        <v>1846</v>
      </c>
      <c r="B653" t="s">
        <v>1845</v>
      </c>
      <c r="C653">
        <v>513210</v>
      </c>
      <c r="D653">
        <v>184521</v>
      </c>
      <c r="E653">
        <v>-0.3686993536</v>
      </c>
      <c r="F653">
        <v>51.548235582300002</v>
      </c>
      <c r="G653" t="s">
        <v>4</v>
      </c>
    </row>
    <row r="654" spans="1:7" x14ac:dyDescent="0.25">
      <c r="A654" t="s">
        <v>1257</v>
      </c>
      <c r="B654" t="s">
        <v>1256</v>
      </c>
      <c r="C654">
        <v>534875</v>
      </c>
      <c r="D654">
        <v>191030</v>
      </c>
      <c r="E654">
        <v>-5.3931842899999999E-2</v>
      </c>
      <c r="F654">
        <v>51.601969064999999</v>
      </c>
      <c r="G654" t="s">
        <v>466</v>
      </c>
    </row>
    <row r="655" spans="1:7" x14ac:dyDescent="0.25">
      <c r="A655" t="s">
        <v>1848</v>
      </c>
      <c r="B655" t="s">
        <v>1847</v>
      </c>
      <c r="C655">
        <v>516644</v>
      </c>
      <c r="D655">
        <v>187964</v>
      </c>
      <c r="E655">
        <v>-0.31805606149999999</v>
      </c>
      <c r="F655">
        <v>51.578480837699999</v>
      </c>
      <c r="G655" t="s">
        <v>4</v>
      </c>
    </row>
    <row r="656" spans="1:7" x14ac:dyDescent="0.25">
      <c r="A656" t="s">
        <v>1852</v>
      </c>
      <c r="B656" t="s">
        <v>1851</v>
      </c>
      <c r="C656">
        <v>510257</v>
      </c>
      <c r="D656">
        <v>190279</v>
      </c>
      <c r="E656">
        <v>-0.4094637679</v>
      </c>
      <c r="F656">
        <v>51.600571946199999</v>
      </c>
      <c r="G656" t="s">
        <v>4</v>
      </c>
    </row>
    <row r="657" spans="1:7" x14ac:dyDescent="0.25">
      <c r="A657" t="s">
        <v>1850</v>
      </c>
      <c r="B657" t="s">
        <v>1849</v>
      </c>
      <c r="C657">
        <v>509237</v>
      </c>
      <c r="D657">
        <v>191423</v>
      </c>
      <c r="E657">
        <v>-0.4238288751</v>
      </c>
      <c r="F657">
        <v>51.611052639900002</v>
      </c>
      <c r="G657" t="s">
        <v>4</v>
      </c>
    </row>
    <row r="658" spans="1:7" x14ac:dyDescent="0.25">
      <c r="A658" t="s">
        <v>1261</v>
      </c>
      <c r="B658" t="s">
        <v>1260</v>
      </c>
      <c r="C658">
        <v>534000</v>
      </c>
      <c r="D658">
        <v>168200</v>
      </c>
      <c r="E658">
        <v>-7.5221499799999994E-2</v>
      </c>
      <c r="F658">
        <v>51.397019049199997</v>
      </c>
      <c r="G658" t="s">
        <v>466</v>
      </c>
    </row>
    <row r="659" spans="1:7" x14ac:dyDescent="0.25">
      <c r="A659" t="s">
        <v>1844</v>
      </c>
      <c r="B659" t="s">
        <v>1843</v>
      </c>
      <c r="C659">
        <v>525284</v>
      </c>
      <c r="D659">
        <v>180453</v>
      </c>
      <c r="E659">
        <v>-0.19610430179999999</v>
      </c>
      <c r="F659">
        <v>51.5091277414</v>
      </c>
      <c r="G659" t="s">
        <v>4</v>
      </c>
    </row>
    <row r="660" spans="1:7" x14ac:dyDescent="0.25">
      <c r="A660" t="s">
        <v>1067</v>
      </c>
      <c r="B660" t="s">
        <v>1066</v>
      </c>
      <c r="C660">
        <v>535390</v>
      </c>
      <c r="D660">
        <v>176005</v>
      </c>
      <c r="E660">
        <v>-5.2272610999999997E-2</v>
      </c>
      <c r="F660">
        <v>51.466828015200001</v>
      </c>
      <c r="G660" t="s">
        <v>466</v>
      </c>
    </row>
    <row r="661" spans="1:7" x14ac:dyDescent="0.25">
      <c r="A661" t="s">
        <v>1069</v>
      </c>
      <c r="B661" t="s">
        <v>1068</v>
      </c>
      <c r="C661">
        <v>530495</v>
      </c>
      <c r="D661">
        <v>149170</v>
      </c>
      <c r="E661">
        <v>-0.13253124429999999</v>
      </c>
      <c r="F661">
        <v>51.226813574099999</v>
      </c>
      <c r="G661" t="s">
        <v>466</v>
      </c>
    </row>
    <row r="662" spans="1:7" x14ac:dyDescent="0.25">
      <c r="A662" t="s">
        <v>1063</v>
      </c>
      <c r="B662" t="s">
        <v>1062</v>
      </c>
      <c r="C662">
        <v>527000</v>
      </c>
      <c r="D662">
        <v>194800</v>
      </c>
      <c r="E662">
        <v>-0.1662093291</v>
      </c>
      <c r="F662">
        <v>51.637678015100001</v>
      </c>
      <c r="G662" t="s">
        <v>466</v>
      </c>
    </row>
    <row r="663" spans="1:7" x14ac:dyDescent="0.25">
      <c r="A663" t="s">
        <v>1443</v>
      </c>
      <c r="B663" t="s">
        <v>1442</v>
      </c>
      <c r="C663">
        <v>529326</v>
      </c>
      <c r="D663">
        <v>195977</v>
      </c>
      <c r="E663">
        <v>-0.13218237490000001</v>
      </c>
      <c r="F663">
        <v>51.647725606599998</v>
      </c>
      <c r="G663" t="s">
        <v>466</v>
      </c>
    </row>
    <row r="664" spans="1:7" x14ac:dyDescent="0.25">
      <c r="A664" t="s">
        <v>1872</v>
      </c>
      <c r="B664" t="s">
        <v>1871</v>
      </c>
      <c r="C664">
        <v>529327</v>
      </c>
      <c r="D664">
        <v>195977</v>
      </c>
      <c r="E664">
        <v>-0.13216792960000001</v>
      </c>
      <c r="F664">
        <v>51.647725376799997</v>
      </c>
      <c r="G664" t="s">
        <v>4</v>
      </c>
    </row>
    <row r="665" spans="1:7" x14ac:dyDescent="0.25">
      <c r="A665" t="s">
        <v>1059</v>
      </c>
      <c r="B665" t="s">
        <v>1058</v>
      </c>
      <c r="C665">
        <v>559003</v>
      </c>
      <c r="D665">
        <v>182828</v>
      </c>
      <c r="E665">
        <v>0.29046917422000001</v>
      </c>
      <c r="F665">
        <v>51.521992110200003</v>
      </c>
      <c r="G665" t="s">
        <v>466</v>
      </c>
    </row>
    <row r="666" spans="1:7" x14ac:dyDescent="0.25">
      <c r="A666" t="s">
        <v>1061</v>
      </c>
      <c r="B666" t="s">
        <v>1060</v>
      </c>
      <c r="C666">
        <v>516477</v>
      </c>
      <c r="D666">
        <v>140455</v>
      </c>
      <c r="E666">
        <v>-0.33601363200000001</v>
      </c>
      <c r="F666">
        <v>51.151511957799997</v>
      </c>
      <c r="G666" t="s">
        <v>466</v>
      </c>
    </row>
    <row r="667" spans="1:7" x14ac:dyDescent="0.25">
      <c r="A667" t="s">
        <v>1065</v>
      </c>
      <c r="B667" t="s">
        <v>1064</v>
      </c>
      <c r="C667">
        <v>532700</v>
      </c>
      <c r="D667">
        <v>182500</v>
      </c>
      <c r="E667">
        <v>-8.8535087799999995E-2</v>
      </c>
      <c r="F667">
        <v>51.525831706600002</v>
      </c>
      <c r="G667" t="s">
        <v>466</v>
      </c>
    </row>
    <row r="668" spans="1:7" x14ac:dyDescent="0.25">
      <c r="A668" t="s">
        <v>2004</v>
      </c>
      <c r="B668" t="s">
        <v>2003</v>
      </c>
      <c r="C668">
        <v>532753</v>
      </c>
      <c r="D668">
        <v>182505</v>
      </c>
      <c r="E668">
        <v>-8.7769672899999998E-2</v>
      </c>
      <c r="F668">
        <v>51.525864193799997</v>
      </c>
      <c r="G668" t="s">
        <v>4</v>
      </c>
    </row>
    <row r="669" spans="1:7" x14ac:dyDescent="0.25">
      <c r="A669" t="s">
        <v>1219</v>
      </c>
      <c r="B669" t="s">
        <v>1218</v>
      </c>
      <c r="C669">
        <v>545505</v>
      </c>
      <c r="D669">
        <v>165875</v>
      </c>
      <c r="E669">
        <v>8.9090547019999994E-2</v>
      </c>
      <c r="F669">
        <v>51.373295982099997</v>
      </c>
      <c r="G669" t="s">
        <v>466</v>
      </c>
    </row>
    <row r="670" spans="1:7" x14ac:dyDescent="0.25">
      <c r="A670" t="s">
        <v>2006</v>
      </c>
      <c r="B670" t="s">
        <v>2005</v>
      </c>
      <c r="C670">
        <v>514520</v>
      </c>
      <c r="D670">
        <v>177100</v>
      </c>
      <c r="E670">
        <v>-0.35222362270000002</v>
      </c>
      <c r="F670">
        <v>51.4812736843</v>
      </c>
      <c r="G670" t="s">
        <v>4</v>
      </c>
    </row>
    <row r="671" spans="1:7" x14ac:dyDescent="0.25">
      <c r="A671" t="s">
        <v>1373</v>
      </c>
      <c r="B671" t="s">
        <v>1372</v>
      </c>
      <c r="C671">
        <v>553200</v>
      </c>
      <c r="D671">
        <v>159407</v>
      </c>
      <c r="E671">
        <v>0.19677880807000001</v>
      </c>
      <c r="F671">
        <v>51.313158222699997</v>
      </c>
      <c r="G671" t="s">
        <v>466</v>
      </c>
    </row>
    <row r="672" spans="1:7" x14ac:dyDescent="0.25">
      <c r="A672" t="s">
        <v>2008</v>
      </c>
      <c r="B672" t="s">
        <v>2007</v>
      </c>
      <c r="C672">
        <v>531168</v>
      </c>
      <c r="D672">
        <v>177566</v>
      </c>
      <c r="E672">
        <v>-0.1124388934</v>
      </c>
      <c r="F672">
        <v>51.4818495524</v>
      </c>
      <c r="G672" t="s">
        <v>4</v>
      </c>
    </row>
    <row r="673" spans="1:7" x14ac:dyDescent="0.25">
      <c r="A673" t="s">
        <v>2084</v>
      </c>
      <c r="B673" t="s">
        <v>2083</v>
      </c>
      <c r="C673">
        <v>529028</v>
      </c>
      <c r="D673">
        <v>181225</v>
      </c>
      <c r="E673">
        <v>-0.1419026719</v>
      </c>
      <c r="F673">
        <v>51.515223791799997</v>
      </c>
      <c r="G673" t="s">
        <v>4</v>
      </c>
    </row>
    <row r="674" spans="1:7" x14ac:dyDescent="0.25">
      <c r="A674" t="s">
        <v>1375</v>
      </c>
      <c r="B674" t="s">
        <v>1374</v>
      </c>
      <c r="C674">
        <v>514172</v>
      </c>
      <c r="D674">
        <v>160973</v>
      </c>
      <c r="E674">
        <v>-0.36241924330000003</v>
      </c>
      <c r="F674">
        <v>51.336395820200003</v>
      </c>
      <c r="G674" t="s">
        <v>466</v>
      </c>
    </row>
    <row r="675" spans="1:7" x14ac:dyDescent="0.25">
      <c r="A675" t="s">
        <v>1377</v>
      </c>
      <c r="B675" t="s">
        <v>1376</v>
      </c>
      <c r="C675">
        <v>539317</v>
      </c>
      <c r="D675">
        <v>152862</v>
      </c>
      <c r="E675">
        <v>-4.8334967999999999E-3</v>
      </c>
      <c r="F675">
        <v>51.2579082321</v>
      </c>
      <c r="G675" t="s">
        <v>466</v>
      </c>
    </row>
    <row r="676" spans="1:7" x14ac:dyDescent="0.25">
      <c r="A676" t="s">
        <v>1377</v>
      </c>
      <c r="B676" t="s">
        <v>1378</v>
      </c>
      <c r="C676">
        <v>539318</v>
      </c>
      <c r="D676">
        <v>152862</v>
      </c>
      <c r="E676">
        <v>-4.8191750999999998E-3</v>
      </c>
      <c r="F676">
        <v>51.257907987899998</v>
      </c>
      <c r="G676" t="s">
        <v>466</v>
      </c>
    </row>
    <row r="677" spans="1:7" x14ac:dyDescent="0.25">
      <c r="A677" t="s">
        <v>2088</v>
      </c>
      <c r="B677" t="s">
        <v>2087</v>
      </c>
      <c r="C677">
        <v>526494</v>
      </c>
      <c r="D677">
        <v>181491</v>
      </c>
      <c r="E677">
        <v>-0.17830604659999999</v>
      </c>
      <c r="F677">
        <v>51.518186826799997</v>
      </c>
      <c r="G677" t="s">
        <v>4</v>
      </c>
    </row>
    <row r="678" spans="1:7" x14ac:dyDescent="0.25">
      <c r="A678" t="s">
        <v>2086</v>
      </c>
      <c r="B678" t="s">
        <v>2085</v>
      </c>
      <c r="C678">
        <v>526680</v>
      </c>
      <c r="D678">
        <v>181317</v>
      </c>
      <c r="E678">
        <v>-0.17568927600000001</v>
      </c>
      <c r="F678">
        <v>51.516581468799998</v>
      </c>
      <c r="G678" t="s">
        <v>4</v>
      </c>
    </row>
    <row r="679" spans="1:7" x14ac:dyDescent="0.25">
      <c r="A679" t="s">
        <v>999</v>
      </c>
      <c r="B679" t="s">
        <v>998</v>
      </c>
      <c r="C679">
        <v>567079</v>
      </c>
      <c r="D679">
        <v>145272</v>
      </c>
      <c r="E679">
        <v>0.38914870227999998</v>
      </c>
      <c r="F679">
        <v>51.182266802699999</v>
      </c>
      <c r="G679" t="s">
        <v>466</v>
      </c>
    </row>
    <row r="680" spans="1:7" x14ac:dyDescent="0.25">
      <c r="A680" t="s">
        <v>611</v>
      </c>
      <c r="B680" t="s">
        <v>610</v>
      </c>
      <c r="C680">
        <v>530915</v>
      </c>
      <c r="D680">
        <v>192745</v>
      </c>
      <c r="E680">
        <v>-0.1104365615</v>
      </c>
      <c r="F680">
        <v>51.618314312300001</v>
      </c>
      <c r="G680" t="s">
        <v>466</v>
      </c>
    </row>
    <row r="681" spans="1:7" x14ac:dyDescent="0.25">
      <c r="A681" t="s">
        <v>2208</v>
      </c>
      <c r="B681" t="s">
        <v>2207</v>
      </c>
      <c r="C681">
        <v>519114</v>
      </c>
      <c r="D681">
        <v>182307</v>
      </c>
      <c r="E681">
        <v>-0.28434136510000002</v>
      </c>
      <c r="F681">
        <v>51.527123412400002</v>
      </c>
      <c r="G681" t="s">
        <v>4</v>
      </c>
    </row>
    <row r="682" spans="1:7" x14ac:dyDescent="0.25">
      <c r="A682" t="s">
        <v>997</v>
      </c>
      <c r="B682" t="s">
        <v>996</v>
      </c>
      <c r="C682">
        <v>514733</v>
      </c>
      <c r="D682">
        <v>204274</v>
      </c>
      <c r="E682">
        <v>-0.34027649119999998</v>
      </c>
      <c r="F682">
        <v>51.725458225700002</v>
      </c>
      <c r="G682" t="s">
        <v>466</v>
      </c>
    </row>
    <row r="683" spans="1:7" x14ac:dyDescent="0.25">
      <c r="A683" t="s">
        <v>2310</v>
      </c>
      <c r="B683" t="s">
        <v>2309</v>
      </c>
      <c r="C683">
        <v>525025</v>
      </c>
      <c r="D683">
        <v>176680</v>
      </c>
      <c r="E683">
        <v>-0.20116960410000001</v>
      </c>
      <c r="F683">
        <v>51.475276958400002</v>
      </c>
      <c r="G683" t="s">
        <v>4</v>
      </c>
    </row>
    <row r="684" spans="1:7" x14ac:dyDescent="0.25">
      <c r="A684" t="s">
        <v>946</v>
      </c>
      <c r="B684" t="s">
        <v>945</v>
      </c>
      <c r="C684">
        <v>534190</v>
      </c>
      <c r="D684">
        <v>176330</v>
      </c>
      <c r="E684">
        <v>-6.9414331199999998E-2</v>
      </c>
      <c r="F684">
        <v>51.470034151699998</v>
      </c>
      <c r="G684" t="s">
        <v>466</v>
      </c>
    </row>
    <row r="685" spans="1:7" x14ac:dyDescent="0.25">
      <c r="A685" t="s">
        <v>946</v>
      </c>
      <c r="B685" t="s">
        <v>995</v>
      </c>
      <c r="C685">
        <v>534191</v>
      </c>
      <c r="D685">
        <v>176330</v>
      </c>
      <c r="E685">
        <v>-6.9399942699999995E-2</v>
      </c>
      <c r="F685">
        <v>51.470033914799998</v>
      </c>
      <c r="G685" t="s">
        <v>466</v>
      </c>
    </row>
    <row r="686" spans="1:7" x14ac:dyDescent="0.25">
      <c r="A686" t="s">
        <v>1114</v>
      </c>
      <c r="B686" t="s">
        <v>1113</v>
      </c>
      <c r="C686">
        <v>535395</v>
      </c>
      <c r="D686">
        <v>170720</v>
      </c>
      <c r="E686">
        <v>-5.4220453600000003E-2</v>
      </c>
      <c r="F686">
        <v>51.419333922299998</v>
      </c>
      <c r="G686" t="s">
        <v>466</v>
      </c>
    </row>
    <row r="687" spans="1:7" x14ac:dyDescent="0.25">
      <c r="A687" t="s">
        <v>773</v>
      </c>
      <c r="B687" t="s">
        <v>772</v>
      </c>
      <c r="C687">
        <v>534940</v>
      </c>
      <c r="D687">
        <v>170510</v>
      </c>
      <c r="E687">
        <v>-6.0839826999999999E-2</v>
      </c>
      <c r="F687">
        <v>51.417555163599999</v>
      </c>
      <c r="G687" t="s">
        <v>466</v>
      </c>
    </row>
    <row r="688" spans="1:7" x14ac:dyDescent="0.25">
      <c r="A688" t="s">
        <v>1116</v>
      </c>
      <c r="B688" t="s">
        <v>1115</v>
      </c>
      <c r="C688">
        <v>551957</v>
      </c>
      <c r="D688">
        <v>146480</v>
      </c>
      <c r="E688">
        <v>0.17347226859000001</v>
      </c>
      <c r="F688">
        <v>51.1973376145</v>
      </c>
      <c r="G688" t="s">
        <v>466</v>
      </c>
    </row>
    <row r="689" spans="1:7" x14ac:dyDescent="0.25">
      <c r="A689" t="s">
        <v>1980</v>
      </c>
      <c r="B689" t="s">
        <v>1979</v>
      </c>
      <c r="C689">
        <v>516377</v>
      </c>
      <c r="D689">
        <v>183311</v>
      </c>
      <c r="E689">
        <v>-0.32344591319999999</v>
      </c>
      <c r="F689">
        <v>51.536717044900001</v>
      </c>
      <c r="G689" t="s">
        <v>4</v>
      </c>
    </row>
    <row r="690" spans="1:7" x14ac:dyDescent="0.25">
      <c r="A690" t="s">
        <v>992</v>
      </c>
      <c r="B690" t="s">
        <v>991</v>
      </c>
      <c r="C690">
        <v>544440</v>
      </c>
      <c r="D690">
        <v>167550</v>
      </c>
      <c r="E690">
        <v>7.4480930180000002E-2</v>
      </c>
      <c r="F690">
        <v>51.388618794700001</v>
      </c>
      <c r="G690" t="s">
        <v>466</v>
      </c>
    </row>
    <row r="691" spans="1:7" x14ac:dyDescent="0.25">
      <c r="A691" t="s">
        <v>2348</v>
      </c>
      <c r="B691" t="s">
        <v>2347</v>
      </c>
      <c r="C691">
        <v>526533</v>
      </c>
      <c r="D691">
        <v>168717</v>
      </c>
      <c r="E691">
        <v>-0.18231107799999999</v>
      </c>
      <c r="F691">
        <v>51.403378359599998</v>
      </c>
      <c r="G691" t="s">
        <v>4</v>
      </c>
    </row>
    <row r="692" spans="1:7" x14ac:dyDescent="0.25">
      <c r="A692" t="s">
        <v>2204</v>
      </c>
      <c r="B692" t="s">
        <v>2203</v>
      </c>
      <c r="C692">
        <v>529605</v>
      </c>
      <c r="D692">
        <v>180664</v>
      </c>
      <c r="E692">
        <v>-0.1337980057</v>
      </c>
      <c r="F692">
        <v>51.510050317800001</v>
      </c>
      <c r="G692" t="s">
        <v>4</v>
      </c>
    </row>
    <row r="693" spans="1:7" x14ac:dyDescent="0.25">
      <c r="A693" t="s">
        <v>2206</v>
      </c>
      <c r="B693" t="s">
        <v>2205</v>
      </c>
      <c r="C693">
        <v>529667</v>
      </c>
      <c r="D693">
        <v>178334</v>
      </c>
      <c r="E693">
        <v>-0.13376065000000001</v>
      </c>
      <c r="F693">
        <v>51.489097121900002</v>
      </c>
      <c r="G693" t="s">
        <v>4</v>
      </c>
    </row>
    <row r="694" spans="1:7" x14ac:dyDescent="0.25">
      <c r="A694" t="s">
        <v>2140</v>
      </c>
      <c r="B694" t="s">
        <v>2139</v>
      </c>
      <c r="C694">
        <v>512236</v>
      </c>
      <c r="D694">
        <v>189469</v>
      </c>
      <c r="E694">
        <v>-0.38116125249999999</v>
      </c>
      <c r="F694">
        <v>51.592901420300002</v>
      </c>
      <c r="G694" t="s">
        <v>4</v>
      </c>
    </row>
    <row r="695" spans="1:7" x14ac:dyDescent="0.25">
      <c r="A695" t="s">
        <v>994</v>
      </c>
      <c r="B695" t="s">
        <v>993</v>
      </c>
      <c r="C695">
        <v>573828</v>
      </c>
      <c r="D695">
        <v>187585</v>
      </c>
      <c r="E695">
        <v>0.50629313904999995</v>
      </c>
      <c r="F695">
        <v>51.560359223299997</v>
      </c>
      <c r="G695" t="s">
        <v>466</v>
      </c>
    </row>
    <row r="696" spans="1:7" x14ac:dyDescent="0.25">
      <c r="A696" t="s">
        <v>2138</v>
      </c>
      <c r="B696" t="s">
        <v>2137</v>
      </c>
      <c r="C696">
        <v>540035</v>
      </c>
      <c r="D696">
        <v>183310</v>
      </c>
      <c r="E696">
        <v>1.7451350680000002E-2</v>
      </c>
      <c r="F696">
        <v>51.531340697099999</v>
      </c>
      <c r="G696" t="s">
        <v>4</v>
      </c>
    </row>
    <row r="697" spans="1:7" x14ac:dyDescent="0.25">
      <c r="A697" t="s">
        <v>1001</v>
      </c>
      <c r="B697" t="s">
        <v>1000</v>
      </c>
      <c r="C697">
        <v>544800</v>
      </c>
      <c r="D697">
        <v>178820</v>
      </c>
      <c r="E697">
        <v>8.4256524449999995E-2</v>
      </c>
      <c r="F697">
        <v>51.489795036499999</v>
      </c>
      <c r="G697" t="s">
        <v>466</v>
      </c>
    </row>
    <row r="698" spans="1:7" x14ac:dyDescent="0.25">
      <c r="A698" t="s">
        <v>1112</v>
      </c>
      <c r="B698" t="s">
        <v>1111</v>
      </c>
      <c r="C698">
        <v>536060</v>
      </c>
      <c r="D698">
        <v>195545</v>
      </c>
      <c r="E698">
        <v>-3.5080384800000003E-2</v>
      </c>
      <c r="F698">
        <v>51.642256037099997</v>
      </c>
      <c r="G698" t="s">
        <v>466</v>
      </c>
    </row>
    <row r="699" spans="1:7" x14ac:dyDescent="0.25">
      <c r="A699" t="s">
        <v>1956</v>
      </c>
      <c r="B699" t="s">
        <v>1955</v>
      </c>
      <c r="C699">
        <v>541142</v>
      </c>
      <c r="D699">
        <v>180099</v>
      </c>
      <c r="E699">
        <v>3.2115180159999999E-2</v>
      </c>
      <c r="F699">
        <v>51.502211981999999</v>
      </c>
      <c r="G699" t="s">
        <v>4</v>
      </c>
    </row>
    <row r="700" spans="1:7" x14ac:dyDescent="0.25">
      <c r="A700" t="s">
        <v>2106</v>
      </c>
      <c r="B700" t="s">
        <v>2105</v>
      </c>
      <c r="C700">
        <v>537690</v>
      </c>
      <c r="D700">
        <v>180620</v>
      </c>
      <c r="E700">
        <v>-1.73839771E-2</v>
      </c>
      <c r="F700">
        <v>51.507744457500003</v>
      </c>
      <c r="G700" t="s">
        <v>4</v>
      </c>
    </row>
    <row r="701" spans="1:7" x14ac:dyDescent="0.25">
      <c r="A701" t="s">
        <v>1418</v>
      </c>
      <c r="B701" t="s">
        <v>1417</v>
      </c>
      <c r="C701">
        <v>525010</v>
      </c>
      <c r="D701">
        <v>201359</v>
      </c>
      <c r="E701">
        <v>-0.19260545909999999</v>
      </c>
      <c r="F701">
        <v>51.697067371199999</v>
      </c>
      <c r="G701" t="s">
        <v>466</v>
      </c>
    </row>
    <row r="702" spans="1:7" x14ac:dyDescent="0.25">
      <c r="A702" t="s">
        <v>2308</v>
      </c>
      <c r="B702" t="s">
        <v>2307</v>
      </c>
      <c r="C702">
        <v>518251</v>
      </c>
      <c r="D702">
        <v>187277</v>
      </c>
      <c r="E702">
        <v>-0.29510678070000002</v>
      </c>
      <c r="F702">
        <v>51.571972021100002</v>
      </c>
      <c r="G702" t="s">
        <v>4</v>
      </c>
    </row>
    <row r="703" spans="1:7" x14ac:dyDescent="0.25">
      <c r="A703" t="s">
        <v>2108</v>
      </c>
      <c r="B703" t="s">
        <v>2107</v>
      </c>
      <c r="C703">
        <v>541262</v>
      </c>
      <c r="D703">
        <v>180887</v>
      </c>
      <c r="E703">
        <v>3.415825712E-2</v>
      </c>
      <c r="F703">
        <v>51.509262828300002</v>
      </c>
      <c r="G703" t="s">
        <v>4</v>
      </c>
    </row>
    <row r="704" spans="1:7" x14ac:dyDescent="0.25">
      <c r="A704" t="s">
        <v>2110</v>
      </c>
      <c r="B704" t="s">
        <v>2109</v>
      </c>
      <c r="C704">
        <v>537931</v>
      </c>
      <c r="D704">
        <v>183582</v>
      </c>
      <c r="E704">
        <v>-1.27551938E-2</v>
      </c>
      <c r="F704">
        <v>51.534302334899998</v>
      </c>
      <c r="G704" t="s">
        <v>4</v>
      </c>
    </row>
    <row r="705" spans="1:7" x14ac:dyDescent="0.25">
      <c r="A705" t="s">
        <v>950</v>
      </c>
      <c r="B705" t="s">
        <v>949</v>
      </c>
      <c r="C705">
        <v>555417</v>
      </c>
      <c r="D705">
        <v>178156</v>
      </c>
      <c r="E705">
        <v>0.23676701853000001</v>
      </c>
      <c r="F705">
        <v>51.4810133792</v>
      </c>
      <c r="G705" t="s">
        <v>466</v>
      </c>
    </row>
    <row r="706" spans="1:7" x14ac:dyDescent="0.25">
      <c r="A706" t="s">
        <v>954</v>
      </c>
      <c r="B706" t="s">
        <v>953</v>
      </c>
      <c r="C706">
        <v>532500</v>
      </c>
      <c r="D706">
        <v>162600</v>
      </c>
      <c r="E706">
        <v>-9.8856071000000004E-2</v>
      </c>
      <c r="F706">
        <v>51.347045507600001</v>
      </c>
      <c r="G706" t="s">
        <v>466</v>
      </c>
    </row>
    <row r="707" spans="1:7" x14ac:dyDescent="0.25">
      <c r="A707" t="s">
        <v>952</v>
      </c>
      <c r="B707" t="s">
        <v>951</v>
      </c>
      <c r="C707">
        <v>531470</v>
      </c>
      <c r="D707">
        <v>161520</v>
      </c>
      <c r="E707">
        <v>-0.1140353739</v>
      </c>
      <c r="F707">
        <v>51.337578707500001</v>
      </c>
      <c r="G707" t="s">
        <v>466</v>
      </c>
    </row>
    <row r="708" spans="1:7" x14ac:dyDescent="0.25">
      <c r="A708" t="s">
        <v>1858</v>
      </c>
      <c r="B708" t="s">
        <v>1857</v>
      </c>
      <c r="C708">
        <v>524519</v>
      </c>
      <c r="D708">
        <v>175887</v>
      </c>
      <c r="E708">
        <v>-0.2087307729</v>
      </c>
      <c r="F708">
        <v>51.468261668799997</v>
      </c>
      <c r="G708" t="s">
        <v>4</v>
      </c>
    </row>
    <row r="709" spans="1:7" x14ac:dyDescent="0.25">
      <c r="A709" t="s">
        <v>956</v>
      </c>
      <c r="B709" t="s">
        <v>955</v>
      </c>
      <c r="C709">
        <v>524000</v>
      </c>
      <c r="D709">
        <v>175100</v>
      </c>
      <c r="E709">
        <v>-0.21647453580000001</v>
      </c>
      <c r="F709">
        <v>51.461302629499997</v>
      </c>
      <c r="G709" t="s">
        <v>466</v>
      </c>
    </row>
    <row r="710" spans="1:7" x14ac:dyDescent="0.25">
      <c r="A710" t="s">
        <v>904</v>
      </c>
      <c r="B710" t="s">
        <v>903</v>
      </c>
      <c r="C710">
        <v>524600</v>
      </c>
      <c r="D710">
        <v>183200</v>
      </c>
      <c r="E710">
        <v>-0.2049847769</v>
      </c>
      <c r="F710">
        <v>51.533966170799999</v>
      </c>
      <c r="G710" t="s">
        <v>466</v>
      </c>
    </row>
    <row r="711" spans="1:7" x14ac:dyDescent="0.25">
      <c r="A711" t="s">
        <v>2462</v>
      </c>
      <c r="B711" t="s">
        <v>2461</v>
      </c>
      <c r="C711">
        <v>524628</v>
      </c>
      <c r="D711">
        <v>183222</v>
      </c>
      <c r="E711">
        <v>-0.2045735233</v>
      </c>
      <c r="F711">
        <v>51.534157710300001</v>
      </c>
      <c r="G711" t="s">
        <v>4</v>
      </c>
    </row>
    <row r="712" spans="1:7" x14ac:dyDescent="0.25">
      <c r="A712" t="s">
        <v>944</v>
      </c>
      <c r="B712" t="s">
        <v>943</v>
      </c>
      <c r="C712">
        <v>535020</v>
      </c>
      <c r="D712">
        <v>176745</v>
      </c>
      <c r="E712">
        <v>-5.7313490799999998E-2</v>
      </c>
      <c r="F712">
        <v>51.473566222300001</v>
      </c>
      <c r="G712" t="s">
        <v>466</v>
      </c>
    </row>
    <row r="713" spans="1:7" x14ac:dyDescent="0.25">
      <c r="A713" t="s">
        <v>1860</v>
      </c>
      <c r="B713" t="s">
        <v>1859</v>
      </c>
      <c r="C713">
        <v>518809</v>
      </c>
      <c r="D713">
        <v>189762</v>
      </c>
      <c r="E713">
        <v>-0.28621901249999998</v>
      </c>
      <c r="F713">
        <v>51.594188299700001</v>
      </c>
      <c r="G713" t="s">
        <v>4</v>
      </c>
    </row>
    <row r="714" spans="1:7" x14ac:dyDescent="0.25">
      <c r="A714" t="s">
        <v>906</v>
      </c>
      <c r="B714" t="s">
        <v>905</v>
      </c>
      <c r="C714">
        <v>528810</v>
      </c>
      <c r="D714">
        <v>176740</v>
      </c>
      <c r="E714">
        <v>-0.14667813930000001</v>
      </c>
      <c r="F714">
        <v>51.474967875499999</v>
      </c>
      <c r="G714" t="s">
        <v>466</v>
      </c>
    </row>
    <row r="715" spans="1:7" x14ac:dyDescent="0.25">
      <c r="A715" t="s">
        <v>2464</v>
      </c>
      <c r="B715" t="s">
        <v>2463</v>
      </c>
      <c r="C715">
        <v>525902</v>
      </c>
      <c r="D715">
        <v>180600</v>
      </c>
      <c r="E715">
        <v>-0.18715153239999999</v>
      </c>
      <c r="F715">
        <v>51.510311596100003</v>
      </c>
      <c r="G715" t="s">
        <v>4</v>
      </c>
    </row>
    <row r="716" spans="1:7" x14ac:dyDescent="0.25">
      <c r="A716" t="s">
        <v>908</v>
      </c>
      <c r="B716" t="s">
        <v>907</v>
      </c>
      <c r="C716">
        <v>516427</v>
      </c>
      <c r="D716">
        <v>199832</v>
      </c>
      <c r="E716">
        <v>-0.3172437011</v>
      </c>
      <c r="F716">
        <v>51.685187984000002</v>
      </c>
      <c r="G716" t="s">
        <v>466</v>
      </c>
    </row>
    <row r="717" spans="1:7" x14ac:dyDescent="0.25">
      <c r="A717" t="s">
        <v>1390</v>
      </c>
      <c r="B717" t="s">
        <v>1389</v>
      </c>
      <c r="C717">
        <v>552095</v>
      </c>
      <c r="D717">
        <v>182030</v>
      </c>
      <c r="E717">
        <v>0.19063351677000001</v>
      </c>
      <c r="F717">
        <v>51.516723116800001</v>
      </c>
      <c r="G717" t="s">
        <v>466</v>
      </c>
    </row>
    <row r="718" spans="1:7" x14ac:dyDescent="0.25">
      <c r="A718" t="s">
        <v>864</v>
      </c>
      <c r="B718" t="s">
        <v>863</v>
      </c>
      <c r="C718">
        <v>538655</v>
      </c>
      <c r="D718">
        <v>170235</v>
      </c>
      <c r="E718">
        <v>-7.5567428999999998E-3</v>
      </c>
      <c r="F718">
        <v>51.414188357100002</v>
      </c>
      <c r="G718" t="s">
        <v>466</v>
      </c>
    </row>
    <row r="719" spans="1:7" x14ac:dyDescent="0.25">
      <c r="A719" t="s">
        <v>1876</v>
      </c>
      <c r="B719" t="s">
        <v>1875</v>
      </c>
      <c r="C719">
        <v>522564</v>
      </c>
      <c r="D719">
        <v>178717</v>
      </c>
      <c r="E719">
        <v>-0.2358806879</v>
      </c>
      <c r="F719">
        <v>51.4941219217</v>
      </c>
      <c r="G719" t="s">
        <v>4</v>
      </c>
    </row>
    <row r="720" spans="1:7" x14ac:dyDescent="0.25">
      <c r="A720" t="s">
        <v>860</v>
      </c>
      <c r="B720" t="s">
        <v>859</v>
      </c>
      <c r="C720">
        <v>580207</v>
      </c>
      <c r="D720">
        <v>191029</v>
      </c>
      <c r="E720">
        <v>0.59998347987</v>
      </c>
      <c r="F720">
        <v>51.589293272299997</v>
      </c>
      <c r="G720" t="s">
        <v>466</v>
      </c>
    </row>
    <row r="721" spans="1:7" x14ac:dyDescent="0.25">
      <c r="A721" t="s">
        <v>1880</v>
      </c>
      <c r="B721" t="s">
        <v>1879</v>
      </c>
      <c r="C721">
        <v>512975</v>
      </c>
      <c r="D721">
        <v>187510</v>
      </c>
      <c r="E721">
        <v>-0.37112742789999997</v>
      </c>
      <c r="F721">
        <v>51.575146969899997</v>
      </c>
      <c r="G721" t="s">
        <v>4</v>
      </c>
    </row>
    <row r="722" spans="1:7" x14ac:dyDescent="0.25">
      <c r="A722" t="s">
        <v>862</v>
      </c>
      <c r="B722" t="s">
        <v>861</v>
      </c>
      <c r="C722">
        <v>523190</v>
      </c>
      <c r="D722">
        <v>169280</v>
      </c>
      <c r="E722">
        <v>-0.23015077489999999</v>
      </c>
      <c r="F722">
        <v>51.409173440399996</v>
      </c>
      <c r="G722" t="s">
        <v>466</v>
      </c>
    </row>
    <row r="723" spans="1:7" x14ac:dyDescent="0.25">
      <c r="A723" t="s">
        <v>1047</v>
      </c>
      <c r="B723" t="s">
        <v>1046</v>
      </c>
      <c r="C723">
        <v>534010</v>
      </c>
      <c r="D723">
        <v>186170</v>
      </c>
      <c r="E723">
        <v>-6.8266876800000001E-2</v>
      </c>
      <c r="F723">
        <v>51.558502329299998</v>
      </c>
      <c r="G723" t="s">
        <v>466</v>
      </c>
    </row>
    <row r="724" spans="1:7" x14ac:dyDescent="0.25">
      <c r="A724" t="s">
        <v>2466</v>
      </c>
      <c r="B724" t="s">
        <v>2465</v>
      </c>
      <c r="C724">
        <v>541831</v>
      </c>
      <c r="D724">
        <v>188357</v>
      </c>
      <c r="E724">
        <v>4.5359640100000001E-2</v>
      </c>
      <c r="F724">
        <v>51.576243398300001</v>
      </c>
      <c r="G724" t="s">
        <v>4</v>
      </c>
    </row>
    <row r="725" spans="1:7" x14ac:dyDescent="0.25">
      <c r="A725" t="s">
        <v>1051</v>
      </c>
      <c r="B725" t="s">
        <v>1050</v>
      </c>
      <c r="C725">
        <v>528128</v>
      </c>
      <c r="D725">
        <v>150600</v>
      </c>
      <c r="E725">
        <v>-0.1658998783</v>
      </c>
      <c r="F725">
        <v>51.240201125699997</v>
      </c>
      <c r="G725" t="s">
        <v>466</v>
      </c>
    </row>
    <row r="726" spans="1:7" x14ac:dyDescent="0.25">
      <c r="A726" t="s">
        <v>666</v>
      </c>
      <c r="B726" t="s">
        <v>665</v>
      </c>
      <c r="C726">
        <v>530835</v>
      </c>
      <c r="D726">
        <v>160785</v>
      </c>
      <c r="E726">
        <v>-0.1234157533</v>
      </c>
      <c r="F726">
        <v>51.331119693200002</v>
      </c>
      <c r="G726" t="s">
        <v>466</v>
      </c>
    </row>
    <row r="727" spans="1:7" x14ac:dyDescent="0.25">
      <c r="A727" t="s">
        <v>2350</v>
      </c>
      <c r="B727" t="s">
        <v>2349</v>
      </c>
      <c r="C727">
        <v>531893</v>
      </c>
      <c r="D727">
        <v>165726</v>
      </c>
      <c r="E727">
        <v>-0.10640841550000001</v>
      </c>
      <c r="F727">
        <v>51.3752791995</v>
      </c>
      <c r="G727" t="s">
        <v>4</v>
      </c>
    </row>
    <row r="728" spans="1:7" x14ac:dyDescent="0.25">
      <c r="A728" t="s">
        <v>2120</v>
      </c>
      <c r="B728" t="s">
        <v>2119</v>
      </c>
      <c r="C728">
        <v>528690</v>
      </c>
      <c r="D728">
        <v>182120</v>
      </c>
      <c r="E728">
        <v>-0.14644449549999999</v>
      </c>
      <c r="F728">
        <v>51.523343934000003</v>
      </c>
      <c r="G728" t="s">
        <v>4</v>
      </c>
    </row>
    <row r="729" spans="1:7" x14ac:dyDescent="0.25">
      <c r="A729" t="s">
        <v>668</v>
      </c>
      <c r="B729" t="s">
        <v>667</v>
      </c>
      <c r="C729">
        <v>525476</v>
      </c>
      <c r="D729">
        <v>150730</v>
      </c>
      <c r="E729">
        <v>-0.20382505849999999</v>
      </c>
      <c r="F729">
        <v>51.241958387700002</v>
      </c>
      <c r="G729" t="s">
        <v>466</v>
      </c>
    </row>
    <row r="730" spans="1:7" x14ac:dyDescent="0.25">
      <c r="A730" t="s">
        <v>958</v>
      </c>
      <c r="B730" t="s">
        <v>957</v>
      </c>
      <c r="C730">
        <v>518085</v>
      </c>
      <c r="D730">
        <v>175155</v>
      </c>
      <c r="E730">
        <v>-0.30155834819999999</v>
      </c>
      <c r="F730">
        <v>51.463060623099999</v>
      </c>
      <c r="G730" t="s">
        <v>466</v>
      </c>
    </row>
    <row r="731" spans="1:7" x14ac:dyDescent="0.25">
      <c r="A731" t="s">
        <v>1388</v>
      </c>
      <c r="B731" t="s">
        <v>1387</v>
      </c>
      <c r="C731">
        <v>518095</v>
      </c>
      <c r="D731">
        <v>175165</v>
      </c>
      <c r="E731">
        <v>-0.30141112930000002</v>
      </c>
      <c r="F731">
        <v>51.463148414499997</v>
      </c>
      <c r="G731" t="s">
        <v>466</v>
      </c>
    </row>
    <row r="732" spans="1:7" x14ac:dyDescent="0.25">
      <c r="A732" t="s">
        <v>2448</v>
      </c>
      <c r="B732" t="s">
        <v>2447</v>
      </c>
      <c r="C732">
        <v>518100</v>
      </c>
      <c r="D732">
        <v>175175</v>
      </c>
      <c r="E732">
        <v>-0.3013358511</v>
      </c>
      <c r="F732">
        <v>51.463237247899997</v>
      </c>
      <c r="G732" t="s">
        <v>4</v>
      </c>
    </row>
    <row r="733" spans="1:7" x14ac:dyDescent="0.25">
      <c r="A733" t="s">
        <v>868</v>
      </c>
      <c r="B733" t="s">
        <v>867</v>
      </c>
      <c r="C733">
        <v>505745</v>
      </c>
      <c r="D733">
        <v>194597</v>
      </c>
      <c r="E733">
        <v>-0.47328244670000003</v>
      </c>
      <c r="F733">
        <v>51.640246774399998</v>
      </c>
      <c r="G733" t="s">
        <v>466</v>
      </c>
    </row>
    <row r="734" spans="1:7" x14ac:dyDescent="0.25">
      <c r="A734" t="s">
        <v>2122</v>
      </c>
      <c r="B734" t="s">
        <v>2121</v>
      </c>
      <c r="C734">
        <v>505716</v>
      </c>
      <c r="D734">
        <v>194592</v>
      </c>
      <c r="E734">
        <v>-0.47370287259999999</v>
      </c>
      <c r="F734">
        <v>51.640207279899997</v>
      </c>
      <c r="G734" t="s">
        <v>4</v>
      </c>
    </row>
    <row r="735" spans="1:7" x14ac:dyDescent="0.25">
      <c r="A735" t="s">
        <v>1049</v>
      </c>
      <c r="B735" t="s">
        <v>1048</v>
      </c>
      <c r="C735">
        <v>532505</v>
      </c>
      <c r="D735">
        <v>160980</v>
      </c>
      <c r="E735">
        <v>-9.9386624800000004E-2</v>
      </c>
      <c r="F735">
        <v>51.332485794100002</v>
      </c>
      <c r="G735" t="s">
        <v>466</v>
      </c>
    </row>
    <row r="736" spans="1:7" x14ac:dyDescent="0.25">
      <c r="A736" t="s">
        <v>866</v>
      </c>
      <c r="B736" t="s">
        <v>865</v>
      </c>
      <c r="C736">
        <v>574517</v>
      </c>
      <c r="D736">
        <v>168605</v>
      </c>
      <c r="E736">
        <v>0.50685493421000005</v>
      </c>
      <c r="F736">
        <v>51.389652000200002</v>
      </c>
      <c r="G736" t="s">
        <v>466</v>
      </c>
    </row>
    <row r="737" spans="1:7" x14ac:dyDescent="0.25">
      <c r="A737" t="s">
        <v>1878</v>
      </c>
      <c r="B737" t="s">
        <v>1877</v>
      </c>
      <c r="C737">
        <v>541585</v>
      </c>
      <c r="D737">
        <v>192908</v>
      </c>
      <c r="E737">
        <v>4.3647072330000002E-2</v>
      </c>
      <c r="F737">
        <v>51.617198629299999</v>
      </c>
      <c r="G737" t="s">
        <v>4</v>
      </c>
    </row>
    <row r="738" spans="1:7" x14ac:dyDescent="0.25">
      <c r="A738" t="s">
        <v>1461</v>
      </c>
      <c r="B738" t="s">
        <v>1460</v>
      </c>
      <c r="C738">
        <v>551389</v>
      </c>
      <c r="D738">
        <v>188476</v>
      </c>
      <c r="E738">
        <v>0.18323743946000001</v>
      </c>
      <c r="F738">
        <v>51.574829057300001</v>
      </c>
      <c r="G738" t="s">
        <v>466</v>
      </c>
    </row>
    <row r="739" spans="1:7" x14ac:dyDescent="0.25">
      <c r="A739" t="s">
        <v>1165</v>
      </c>
      <c r="B739" t="s">
        <v>1164</v>
      </c>
      <c r="C739">
        <v>535305</v>
      </c>
      <c r="D739">
        <v>179785</v>
      </c>
      <c r="E739">
        <v>-5.2048496200000002E-2</v>
      </c>
      <c r="F739">
        <v>51.500816509300002</v>
      </c>
      <c r="G739" t="s">
        <v>466</v>
      </c>
    </row>
    <row r="740" spans="1:7" x14ac:dyDescent="0.25">
      <c r="A740" t="s">
        <v>1165</v>
      </c>
      <c r="B740" t="s">
        <v>1166</v>
      </c>
      <c r="C740">
        <v>535305</v>
      </c>
      <c r="D740">
        <v>179785</v>
      </c>
      <c r="E740">
        <v>-5.2048496200000002E-2</v>
      </c>
      <c r="F740">
        <v>51.500816509300002</v>
      </c>
      <c r="G740" t="s">
        <v>466</v>
      </c>
    </row>
    <row r="741" spans="1:7" x14ac:dyDescent="0.25">
      <c r="A741" t="s">
        <v>1904</v>
      </c>
      <c r="B741" t="s">
        <v>1903</v>
      </c>
      <c r="C741">
        <v>542082</v>
      </c>
      <c r="D741">
        <v>180809</v>
      </c>
      <c r="E741">
        <v>4.5934776429999997E-2</v>
      </c>
      <c r="F741">
        <v>51.508356536999997</v>
      </c>
      <c r="G741" t="s">
        <v>4</v>
      </c>
    </row>
    <row r="742" spans="1:7" x14ac:dyDescent="0.25">
      <c r="A742" t="s">
        <v>1882</v>
      </c>
      <c r="B742" t="s">
        <v>1881</v>
      </c>
      <c r="C742">
        <v>525767</v>
      </c>
      <c r="D742">
        <v>181576</v>
      </c>
      <c r="E742">
        <v>-0.18874793579999999</v>
      </c>
      <c r="F742">
        <v>51.519112890599999</v>
      </c>
      <c r="G742" t="s">
        <v>4</v>
      </c>
    </row>
    <row r="743" spans="1:7" x14ac:dyDescent="0.25">
      <c r="A743" t="s">
        <v>1906</v>
      </c>
      <c r="B743" t="s">
        <v>1905</v>
      </c>
      <c r="C743">
        <v>540175</v>
      </c>
      <c r="D743">
        <v>180865</v>
      </c>
      <c r="E743">
        <v>1.8496609840000001E-2</v>
      </c>
      <c r="F743">
        <v>51.509335595800003</v>
      </c>
      <c r="G743" t="s">
        <v>4</v>
      </c>
    </row>
    <row r="744" spans="1:7" x14ac:dyDescent="0.25">
      <c r="A744" t="s">
        <v>1163</v>
      </c>
      <c r="B744" t="s">
        <v>1162</v>
      </c>
      <c r="C744">
        <v>540582</v>
      </c>
      <c r="D744">
        <v>210496</v>
      </c>
      <c r="E744">
        <v>3.6251790999999998E-2</v>
      </c>
      <c r="F744">
        <v>51.775486738700003</v>
      </c>
      <c r="G744" t="s">
        <v>466</v>
      </c>
    </row>
    <row r="745" spans="1:7" x14ac:dyDescent="0.25">
      <c r="A745" t="s">
        <v>2450</v>
      </c>
      <c r="B745" t="s">
        <v>2449</v>
      </c>
      <c r="C745">
        <v>510267</v>
      </c>
      <c r="D745">
        <v>185847</v>
      </c>
      <c r="E745">
        <v>-0.41070966780000001</v>
      </c>
      <c r="F745">
        <v>51.560735730700003</v>
      </c>
      <c r="G745" t="s">
        <v>4</v>
      </c>
    </row>
    <row r="746" spans="1:7" x14ac:dyDescent="0.25">
      <c r="A746" t="s">
        <v>2452</v>
      </c>
      <c r="B746" t="s">
        <v>2451</v>
      </c>
      <c r="C746">
        <v>510080</v>
      </c>
      <c r="D746">
        <v>187230</v>
      </c>
      <c r="E746">
        <v>-0.41297343050000002</v>
      </c>
      <c r="F746">
        <v>51.573202498100002</v>
      </c>
      <c r="G746" t="s">
        <v>4</v>
      </c>
    </row>
    <row r="747" spans="1:7" x14ac:dyDescent="0.25">
      <c r="A747" t="s">
        <v>1818</v>
      </c>
      <c r="B747" t="s">
        <v>1817</v>
      </c>
      <c r="C747">
        <v>509466</v>
      </c>
      <c r="D747">
        <v>187011</v>
      </c>
      <c r="E747">
        <v>-0.42189780259999998</v>
      </c>
      <c r="F747">
        <v>51.571353564600003</v>
      </c>
      <c r="G747" t="s">
        <v>4</v>
      </c>
    </row>
    <row r="748" spans="1:7" x14ac:dyDescent="0.25">
      <c r="A748" t="s">
        <v>1874</v>
      </c>
      <c r="B748" t="s">
        <v>1873</v>
      </c>
      <c r="C748">
        <v>530228</v>
      </c>
      <c r="D748">
        <v>182129</v>
      </c>
      <c r="E748">
        <v>-0.1242850128</v>
      </c>
      <c r="F748">
        <v>51.523072606299998</v>
      </c>
      <c r="G748" t="s">
        <v>4</v>
      </c>
    </row>
    <row r="749" spans="1:7" x14ac:dyDescent="0.25">
      <c r="A749" t="s">
        <v>1168</v>
      </c>
      <c r="B749" t="s">
        <v>1167</v>
      </c>
      <c r="C749">
        <v>538488</v>
      </c>
      <c r="D749">
        <v>209762</v>
      </c>
      <c r="E749">
        <v>5.62825292E-3</v>
      </c>
      <c r="F749">
        <v>51.7694129116</v>
      </c>
      <c r="G749" t="s">
        <v>466</v>
      </c>
    </row>
    <row r="750" spans="1:7" x14ac:dyDescent="0.25">
      <c r="A750" t="s">
        <v>1172</v>
      </c>
      <c r="B750" t="s">
        <v>1171</v>
      </c>
      <c r="C750">
        <v>528473</v>
      </c>
      <c r="D750">
        <v>146330</v>
      </c>
      <c r="E750">
        <v>-0.16248910110000001</v>
      </c>
      <c r="F750">
        <v>51.2017479975</v>
      </c>
      <c r="G750" t="s">
        <v>466</v>
      </c>
    </row>
    <row r="751" spans="1:7" x14ac:dyDescent="0.25">
      <c r="A751" t="s">
        <v>940</v>
      </c>
      <c r="B751" t="s">
        <v>939</v>
      </c>
      <c r="C751">
        <v>532857</v>
      </c>
      <c r="D751">
        <v>162747</v>
      </c>
      <c r="E751">
        <v>-9.3678225800000001E-2</v>
      </c>
      <c r="F751">
        <v>51.348283290099999</v>
      </c>
      <c r="G751" t="s">
        <v>466</v>
      </c>
    </row>
    <row r="752" spans="1:7" x14ac:dyDescent="0.25">
      <c r="A752" t="s">
        <v>2352</v>
      </c>
      <c r="B752" t="s">
        <v>2351</v>
      </c>
      <c r="C752">
        <v>533868</v>
      </c>
      <c r="D752">
        <v>165749</v>
      </c>
      <c r="E752">
        <v>-7.8040866900000005E-2</v>
      </c>
      <c r="F752">
        <v>51.375024089199997</v>
      </c>
      <c r="G752" t="s">
        <v>4</v>
      </c>
    </row>
    <row r="753" spans="1:7" x14ac:dyDescent="0.25">
      <c r="A753" t="s">
        <v>846</v>
      </c>
      <c r="B753" t="s">
        <v>845</v>
      </c>
      <c r="C753">
        <v>549019</v>
      </c>
      <c r="D753">
        <v>215064</v>
      </c>
      <c r="E753">
        <v>0.16041110453999999</v>
      </c>
      <c r="F753">
        <v>51.814347852399997</v>
      </c>
      <c r="G753" t="s">
        <v>466</v>
      </c>
    </row>
    <row r="754" spans="1:7" x14ac:dyDescent="0.25">
      <c r="A754" t="s">
        <v>1729</v>
      </c>
      <c r="B754" t="s">
        <v>1728</v>
      </c>
      <c r="C754">
        <v>496500</v>
      </c>
      <c r="D754">
        <v>191030</v>
      </c>
      <c r="E754">
        <v>-0.60781846279999996</v>
      </c>
      <c r="F754">
        <v>51.609844761700003</v>
      </c>
      <c r="G754" t="s">
        <v>466</v>
      </c>
    </row>
    <row r="755" spans="1:7" x14ac:dyDescent="0.25">
      <c r="A755" t="s">
        <v>1157</v>
      </c>
      <c r="B755" t="s">
        <v>1156</v>
      </c>
      <c r="C755">
        <v>533105</v>
      </c>
      <c r="D755">
        <v>167610</v>
      </c>
      <c r="E755">
        <v>-8.8299897500000002E-2</v>
      </c>
      <c r="F755">
        <v>51.391927441599996</v>
      </c>
      <c r="G755" t="s">
        <v>466</v>
      </c>
    </row>
    <row r="756" spans="1:7" x14ac:dyDescent="0.25">
      <c r="A756" t="s">
        <v>1502</v>
      </c>
      <c r="B756" t="s">
        <v>1501</v>
      </c>
      <c r="C756">
        <v>545455</v>
      </c>
      <c r="D756">
        <v>187100</v>
      </c>
      <c r="E756">
        <v>9.7100232529999997E-2</v>
      </c>
      <c r="F756">
        <v>51.564026226999999</v>
      </c>
      <c r="G756" t="s">
        <v>466</v>
      </c>
    </row>
    <row r="757" spans="1:7" x14ac:dyDescent="0.25">
      <c r="A757" t="s">
        <v>1029</v>
      </c>
      <c r="B757" t="s">
        <v>1028</v>
      </c>
      <c r="C757">
        <v>533455</v>
      </c>
      <c r="D757">
        <v>188800</v>
      </c>
      <c r="E757">
        <v>-7.52700179E-2</v>
      </c>
      <c r="F757">
        <v>51.5822677074</v>
      </c>
      <c r="G757" t="s">
        <v>466</v>
      </c>
    </row>
    <row r="758" spans="1:7" x14ac:dyDescent="0.25">
      <c r="A758" t="s">
        <v>2372</v>
      </c>
      <c r="B758" t="s">
        <v>2371</v>
      </c>
      <c r="C758">
        <v>533638</v>
      </c>
      <c r="D758">
        <v>188923</v>
      </c>
      <c r="E758">
        <v>-7.2583656499999996E-2</v>
      </c>
      <c r="F758">
        <v>51.583329692900001</v>
      </c>
      <c r="G758" t="s">
        <v>4</v>
      </c>
    </row>
    <row r="759" spans="1:7" x14ac:dyDescent="0.25">
      <c r="A759" t="s">
        <v>1504</v>
      </c>
      <c r="B759" t="s">
        <v>1503</v>
      </c>
      <c r="C759">
        <v>552267</v>
      </c>
      <c r="D759">
        <v>155340</v>
      </c>
      <c r="E759">
        <v>0.18166901606999999</v>
      </c>
      <c r="F759">
        <v>51.276865423300002</v>
      </c>
      <c r="G759" t="s">
        <v>466</v>
      </c>
    </row>
    <row r="760" spans="1:7" x14ac:dyDescent="0.25">
      <c r="A760" t="s">
        <v>1908</v>
      </c>
      <c r="B760" t="s">
        <v>1907</v>
      </c>
      <c r="C760">
        <v>534954</v>
      </c>
      <c r="D760">
        <v>180986</v>
      </c>
      <c r="E760">
        <v>-5.6643072000000003E-2</v>
      </c>
      <c r="F760">
        <v>51.511692867100003</v>
      </c>
      <c r="G760" t="s">
        <v>4</v>
      </c>
    </row>
    <row r="761" spans="1:7" x14ac:dyDescent="0.25">
      <c r="A761" t="s">
        <v>1033</v>
      </c>
      <c r="B761" t="s">
        <v>1032</v>
      </c>
      <c r="C761">
        <v>534935</v>
      </c>
      <c r="D761">
        <v>180940</v>
      </c>
      <c r="E761">
        <v>-5.6934290800000002E-2</v>
      </c>
      <c r="F761">
        <v>51.511284032299997</v>
      </c>
      <c r="G761" t="s">
        <v>466</v>
      </c>
    </row>
    <row r="762" spans="1:7" x14ac:dyDescent="0.25">
      <c r="A762" t="s">
        <v>1035</v>
      </c>
      <c r="B762" t="s">
        <v>1034</v>
      </c>
      <c r="C762">
        <v>500200</v>
      </c>
      <c r="D762">
        <v>147100</v>
      </c>
      <c r="E762">
        <v>-0.56680370099999999</v>
      </c>
      <c r="F762">
        <v>51.214322973199998</v>
      </c>
      <c r="G762" t="s">
        <v>466</v>
      </c>
    </row>
    <row r="763" spans="1:7" x14ac:dyDescent="0.25">
      <c r="A763" t="s">
        <v>1608</v>
      </c>
      <c r="B763" t="s">
        <v>1607</v>
      </c>
      <c r="C763">
        <v>561349</v>
      </c>
      <c r="D763">
        <v>195022</v>
      </c>
      <c r="E763">
        <v>0.32985131889000002</v>
      </c>
      <c r="F763">
        <v>51.630877347199998</v>
      </c>
      <c r="G763" t="s">
        <v>466</v>
      </c>
    </row>
    <row r="764" spans="1:7" x14ac:dyDescent="0.25">
      <c r="A764" t="s">
        <v>1884</v>
      </c>
      <c r="B764" t="s">
        <v>1883</v>
      </c>
      <c r="C764">
        <v>523721</v>
      </c>
      <c r="D764">
        <v>179886</v>
      </c>
      <c r="E764">
        <v>-0.21881340069999999</v>
      </c>
      <c r="F764">
        <v>51.504376102999998</v>
      </c>
      <c r="G764" t="s">
        <v>4</v>
      </c>
    </row>
    <row r="765" spans="1:7" x14ac:dyDescent="0.25">
      <c r="A765" t="s">
        <v>1886</v>
      </c>
      <c r="B765" t="s">
        <v>1885</v>
      </c>
      <c r="C765">
        <v>523193</v>
      </c>
      <c r="D765">
        <v>180007</v>
      </c>
      <c r="E765">
        <v>-0.2263747022</v>
      </c>
      <c r="F765">
        <v>51.505578774999996</v>
      </c>
      <c r="G765" t="s">
        <v>4</v>
      </c>
    </row>
    <row r="766" spans="1:7" x14ac:dyDescent="0.25">
      <c r="A766" t="s">
        <v>1159</v>
      </c>
      <c r="B766" t="s">
        <v>1158</v>
      </c>
      <c r="C766">
        <v>523799</v>
      </c>
      <c r="D766">
        <v>179989</v>
      </c>
      <c r="E766">
        <v>-0.2176540384</v>
      </c>
      <c r="F766">
        <v>51.505284710600002</v>
      </c>
      <c r="G766" t="s">
        <v>466</v>
      </c>
    </row>
    <row r="767" spans="1:7" x14ac:dyDescent="0.25">
      <c r="A767" t="s">
        <v>1610</v>
      </c>
      <c r="B767" t="s">
        <v>1609</v>
      </c>
      <c r="C767">
        <v>508153</v>
      </c>
      <c r="D767">
        <v>167563</v>
      </c>
      <c r="E767">
        <v>-0.44678582909999998</v>
      </c>
      <c r="F767">
        <v>51.396804777</v>
      </c>
      <c r="G767" t="s">
        <v>466</v>
      </c>
    </row>
    <row r="768" spans="1:7" x14ac:dyDescent="0.25">
      <c r="A768" t="s">
        <v>1161</v>
      </c>
      <c r="B768" t="s">
        <v>1160</v>
      </c>
      <c r="C768">
        <v>533629</v>
      </c>
      <c r="D768">
        <v>182251</v>
      </c>
      <c r="E768">
        <v>-7.5246101199999998E-2</v>
      </c>
      <c r="F768">
        <v>51.523375248800001</v>
      </c>
      <c r="G768" t="s">
        <v>466</v>
      </c>
    </row>
    <row r="769" spans="1:7" x14ac:dyDescent="0.25">
      <c r="A769" t="s">
        <v>1197</v>
      </c>
      <c r="B769" t="s">
        <v>1196</v>
      </c>
      <c r="C769">
        <v>552587</v>
      </c>
      <c r="D769">
        <v>161510</v>
      </c>
      <c r="E769">
        <v>0.18888974053999999</v>
      </c>
      <c r="F769">
        <v>51.3322186125</v>
      </c>
      <c r="G769" t="s">
        <v>466</v>
      </c>
    </row>
    <row r="770" spans="1:7" x14ac:dyDescent="0.25">
      <c r="A770" t="s">
        <v>1199</v>
      </c>
      <c r="B770" t="s">
        <v>1198</v>
      </c>
      <c r="C770">
        <v>539330</v>
      </c>
      <c r="D770">
        <v>169320</v>
      </c>
      <c r="E770">
        <v>1.78410685E-3</v>
      </c>
      <c r="F770">
        <v>51.405800742499999</v>
      </c>
      <c r="G770" t="s">
        <v>466</v>
      </c>
    </row>
    <row r="771" spans="1:7" x14ac:dyDescent="0.25">
      <c r="A771" t="s">
        <v>1201</v>
      </c>
      <c r="B771" t="s">
        <v>1200</v>
      </c>
      <c r="C771">
        <v>546335</v>
      </c>
      <c r="D771">
        <v>172640</v>
      </c>
      <c r="E771">
        <v>0.10379465577999999</v>
      </c>
      <c r="F771">
        <v>51.4338701458</v>
      </c>
      <c r="G771" t="s">
        <v>466</v>
      </c>
    </row>
    <row r="772" spans="1:7" x14ac:dyDescent="0.25">
      <c r="A772" t="s">
        <v>1203</v>
      </c>
      <c r="B772" t="s">
        <v>1202</v>
      </c>
      <c r="C772">
        <v>533916</v>
      </c>
      <c r="D772">
        <v>192420</v>
      </c>
      <c r="E772">
        <v>-6.7239916299999994E-2</v>
      </c>
      <c r="F772">
        <v>51.614688487999999</v>
      </c>
      <c r="G772" t="s">
        <v>466</v>
      </c>
    </row>
    <row r="773" spans="1:7" x14ac:dyDescent="0.25">
      <c r="A773" t="s">
        <v>1537</v>
      </c>
      <c r="B773" t="s">
        <v>1536</v>
      </c>
      <c r="C773">
        <v>542100</v>
      </c>
      <c r="D773">
        <v>180100</v>
      </c>
      <c r="E773">
        <v>4.5908564409999998E-2</v>
      </c>
      <c r="F773">
        <v>51.501981140600002</v>
      </c>
      <c r="G773" t="s">
        <v>466</v>
      </c>
    </row>
    <row r="774" spans="1:7" x14ac:dyDescent="0.25">
      <c r="A774" t="s">
        <v>1531</v>
      </c>
      <c r="B774" t="s">
        <v>1530</v>
      </c>
      <c r="C774">
        <v>552248</v>
      </c>
      <c r="D774">
        <v>176588</v>
      </c>
      <c r="E774">
        <v>0.19049143203999999</v>
      </c>
      <c r="F774">
        <v>51.467786153200002</v>
      </c>
      <c r="G774" t="s">
        <v>466</v>
      </c>
    </row>
    <row r="775" spans="1:7" x14ac:dyDescent="0.25">
      <c r="A775" t="s">
        <v>2024</v>
      </c>
      <c r="B775" t="s">
        <v>2023</v>
      </c>
      <c r="C775">
        <v>528088</v>
      </c>
      <c r="D775">
        <v>178647</v>
      </c>
      <c r="E775">
        <v>-0.1563772329</v>
      </c>
      <c r="F775">
        <v>51.4922695335</v>
      </c>
      <c r="G775" t="s">
        <v>4</v>
      </c>
    </row>
    <row r="776" spans="1:7" x14ac:dyDescent="0.25">
      <c r="A776" t="s">
        <v>1535</v>
      </c>
      <c r="B776" t="s">
        <v>1534</v>
      </c>
      <c r="C776">
        <v>497839</v>
      </c>
      <c r="D776">
        <v>180157</v>
      </c>
      <c r="E776">
        <v>-0.59151035750000003</v>
      </c>
      <c r="F776">
        <v>51.511880410700002</v>
      </c>
      <c r="G776" t="s">
        <v>466</v>
      </c>
    </row>
    <row r="777" spans="1:7" x14ac:dyDescent="0.25">
      <c r="A777" t="s">
        <v>1543</v>
      </c>
      <c r="B777" t="s">
        <v>1542</v>
      </c>
      <c r="C777">
        <v>530090</v>
      </c>
      <c r="D777">
        <v>159755</v>
      </c>
      <c r="E777">
        <v>-0.1344788582</v>
      </c>
      <c r="F777">
        <v>51.3220338844</v>
      </c>
      <c r="G777" t="s">
        <v>466</v>
      </c>
    </row>
    <row r="778" spans="1:7" x14ac:dyDescent="0.25">
      <c r="A778" t="s">
        <v>2018</v>
      </c>
      <c r="B778" t="s">
        <v>2017</v>
      </c>
      <c r="C778">
        <v>540160</v>
      </c>
      <c r="D778">
        <v>188804</v>
      </c>
      <c r="E778">
        <v>2.1440019639999999E-2</v>
      </c>
      <c r="F778">
        <v>51.580677601700003</v>
      </c>
      <c r="G778" t="s">
        <v>4</v>
      </c>
    </row>
    <row r="779" spans="1:7" x14ac:dyDescent="0.25">
      <c r="A779" t="s">
        <v>886</v>
      </c>
      <c r="B779" t="s">
        <v>885</v>
      </c>
      <c r="C779">
        <v>570660</v>
      </c>
      <c r="D779">
        <v>161860</v>
      </c>
      <c r="E779">
        <v>0.44824133527999999</v>
      </c>
      <c r="F779">
        <v>51.330230713100001</v>
      </c>
      <c r="G779" t="s">
        <v>466</v>
      </c>
    </row>
    <row r="780" spans="1:7" x14ac:dyDescent="0.25">
      <c r="A780" t="s">
        <v>914</v>
      </c>
      <c r="B780" t="s">
        <v>913</v>
      </c>
      <c r="C780">
        <v>565583</v>
      </c>
      <c r="D780">
        <v>167583</v>
      </c>
      <c r="E780">
        <v>0.37809701189</v>
      </c>
      <c r="F780">
        <v>51.383145558899997</v>
      </c>
      <c r="G780" t="s">
        <v>466</v>
      </c>
    </row>
    <row r="781" spans="1:7" x14ac:dyDescent="0.25">
      <c r="A781" t="s">
        <v>1170</v>
      </c>
      <c r="B781" t="s">
        <v>1169</v>
      </c>
      <c r="C781">
        <v>520170</v>
      </c>
      <c r="D781">
        <v>179280</v>
      </c>
      <c r="E781">
        <v>-0.2701571908</v>
      </c>
      <c r="F781">
        <v>51.499695227099998</v>
      </c>
      <c r="G781" t="s">
        <v>466</v>
      </c>
    </row>
    <row r="782" spans="1:7" x14ac:dyDescent="0.25">
      <c r="A782" t="s">
        <v>1176</v>
      </c>
      <c r="B782" t="s">
        <v>1175</v>
      </c>
      <c r="C782">
        <v>535160</v>
      </c>
      <c r="D782">
        <v>178370</v>
      </c>
      <c r="E782">
        <v>-5.46776556E-2</v>
      </c>
      <c r="F782">
        <v>51.488135576799998</v>
      </c>
      <c r="G782" t="s">
        <v>466</v>
      </c>
    </row>
    <row r="783" spans="1:7" x14ac:dyDescent="0.25">
      <c r="A783" t="s">
        <v>934</v>
      </c>
      <c r="B783" t="s">
        <v>933</v>
      </c>
      <c r="C783">
        <v>532830</v>
      </c>
      <c r="D783">
        <v>164380</v>
      </c>
      <c r="E783">
        <v>-9.3456507899999999E-2</v>
      </c>
      <c r="F783">
        <v>51.362964886999997</v>
      </c>
      <c r="G783" t="s">
        <v>466</v>
      </c>
    </row>
    <row r="784" spans="1:7" x14ac:dyDescent="0.25">
      <c r="A784" t="s">
        <v>1888</v>
      </c>
      <c r="B784" t="s">
        <v>1887</v>
      </c>
      <c r="C784">
        <v>517580</v>
      </c>
      <c r="D784">
        <v>179365</v>
      </c>
      <c r="E784">
        <v>-0.30742415010000002</v>
      </c>
      <c r="F784">
        <v>51.501003314599998</v>
      </c>
      <c r="G784" t="s">
        <v>4</v>
      </c>
    </row>
    <row r="785" spans="1:7" x14ac:dyDescent="0.25">
      <c r="A785" t="s">
        <v>1031</v>
      </c>
      <c r="B785" t="s">
        <v>1030</v>
      </c>
      <c r="C785">
        <v>515465</v>
      </c>
      <c r="D785">
        <v>182960</v>
      </c>
      <c r="E785">
        <v>-0.33670432659999999</v>
      </c>
      <c r="F785">
        <v>51.533749478499999</v>
      </c>
      <c r="G785" t="s">
        <v>466</v>
      </c>
    </row>
    <row r="786" spans="1:7" x14ac:dyDescent="0.25">
      <c r="A786" t="s">
        <v>1211</v>
      </c>
      <c r="B786" t="s">
        <v>1210</v>
      </c>
      <c r="C786">
        <v>526390</v>
      </c>
      <c r="D786">
        <v>184075</v>
      </c>
      <c r="E786">
        <v>-0.17887769149999999</v>
      </c>
      <c r="F786">
        <v>51.541432167799996</v>
      </c>
      <c r="G786" t="s">
        <v>466</v>
      </c>
    </row>
    <row r="787" spans="1:7" x14ac:dyDescent="0.25">
      <c r="A787" t="s">
        <v>1986</v>
      </c>
      <c r="B787" t="s">
        <v>1985</v>
      </c>
      <c r="C787">
        <v>514292</v>
      </c>
      <c r="D787">
        <v>186398</v>
      </c>
      <c r="E787">
        <v>-0.35249241190000002</v>
      </c>
      <c r="F787">
        <v>51.564887525800003</v>
      </c>
      <c r="G787" t="s">
        <v>4</v>
      </c>
    </row>
    <row r="788" spans="1:7" x14ac:dyDescent="0.25">
      <c r="A788" t="s">
        <v>2322</v>
      </c>
      <c r="B788" t="s">
        <v>2321</v>
      </c>
      <c r="C788">
        <v>526850</v>
      </c>
      <c r="D788">
        <v>178819</v>
      </c>
      <c r="E788">
        <v>-0.17413817979999999</v>
      </c>
      <c r="F788">
        <v>51.494094121099998</v>
      </c>
      <c r="G788" t="s">
        <v>4</v>
      </c>
    </row>
    <row r="789" spans="1:7" x14ac:dyDescent="0.25">
      <c r="A789" t="s">
        <v>1529</v>
      </c>
      <c r="B789" t="s">
        <v>1528</v>
      </c>
      <c r="C789">
        <v>517330</v>
      </c>
      <c r="D789">
        <v>187060</v>
      </c>
      <c r="E789">
        <v>-0.30846236929999998</v>
      </c>
      <c r="F789">
        <v>51.570213972399998</v>
      </c>
      <c r="G789" t="s">
        <v>466</v>
      </c>
    </row>
    <row r="790" spans="1:7" x14ac:dyDescent="0.25">
      <c r="A790" t="s">
        <v>1806</v>
      </c>
      <c r="B790" t="s">
        <v>1805</v>
      </c>
      <c r="C790">
        <v>517332</v>
      </c>
      <c r="D790">
        <v>187062</v>
      </c>
      <c r="E790">
        <v>-0.30843285799999998</v>
      </c>
      <c r="F790">
        <v>51.570231531499999</v>
      </c>
      <c r="G790" t="s">
        <v>4</v>
      </c>
    </row>
    <row r="791" spans="1:7" x14ac:dyDescent="0.25">
      <c r="A791" t="s">
        <v>1541</v>
      </c>
      <c r="B791" t="s">
        <v>1540</v>
      </c>
      <c r="C791">
        <v>524945</v>
      </c>
      <c r="D791">
        <v>168635</v>
      </c>
      <c r="E791">
        <v>-0.20515739929999999</v>
      </c>
      <c r="F791">
        <v>51.402993110200001</v>
      </c>
      <c r="G791" t="s">
        <v>466</v>
      </c>
    </row>
    <row r="792" spans="1:7" x14ac:dyDescent="0.25">
      <c r="A792" t="s">
        <v>2244</v>
      </c>
      <c r="B792" t="s">
        <v>2243</v>
      </c>
      <c r="C792">
        <v>537800</v>
      </c>
      <c r="D792">
        <v>179767</v>
      </c>
      <c r="E792">
        <v>-1.6132933200000001E-2</v>
      </c>
      <c r="F792">
        <v>51.500052557099998</v>
      </c>
      <c r="G792" t="s">
        <v>4</v>
      </c>
    </row>
    <row r="793" spans="1:7" x14ac:dyDescent="0.25">
      <c r="A793" t="s">
        <v>918</v>
      </c>
      <c r="B793" t="s">
        <v>917</v>
      </c>
      <c r="C793">
        <v>511070</v>
      </c>
      <c r="D793">
        <v>185440</v>
      </c>
      <c r="E793">
        <v>-0.39925906989999999</v>
      </c>
      <c r="F793">
        <v>51.5569202804</v>
      </c>
      <c r="G793" t="s">
        <v>466</v>
      </c>
    </row>
    <row r="794" spans="1:7" x14ac:dyDescent="0.25">
      <c r="A794" t="s">
        <v>2022</v>
      </c>
      <c r="B794" t="s">
        <v>2021</v>
      </c>
      <c r="C794">
        <v>511094</v>
      </c>
      <c r="D794">
        <v>185433</v>
      </c>
      <c r="E794">
        <v>-0.3989152352</v>
      </c>
      <c r="F794">
        <v>51.556852644300001</v>
      </c>
      <c r="G794" t="s">
        <v>4</v>
      </c>
    </row>
    <row r="795" spans="1:7" x14ac:dyDescent="0.25">
      <c r="A795" t="s">
        <v>1081</v>
      </c>
      <c r="B795" t="s">
        <v>1080</v>
      </c>
      <c r="C795">
        <v>533680</v>
      </c>
      <c r="D795">
        <v>188595</v>
      </c>
      <c r="E795">
        <v>-7.2102593399999998E-2</v>
      </c>
      <c r="F795">
        <v>51.580372253500002</v>
      </c>
      <c r="G795" t="s">
        <v>466</v>
      </c>
    </row>
    <row r="796" spans="1:7" x14ac:dyDescent="0.25">
      <c r="A796" t="s">
        <v>2056</v>
      </c>
      <c r="B796" t="s">
        <v>2055</v>
      </c>
      <c r="C796">
        <v>525826</v>
      </c>
      <c r="D796">
        <v>170027</v>
      </c>
      <c r="E796">
        <v>-0.19200533920000001</v>
      </c>
      <c r="F796">
        <v>51.415308623199998</v>
      </c>
      <c r="G796" t="s">
        <v>4</v>
      </c>
    </row>
    <row r="797" spans="1:7" x14ac:dyDescent="0.25">
      <c r="A797" t="s">
        <v>2376</v>
      </c>
      <c r="B797" t="s">
        <v>2375</v>
      </c>
      <c r="C797">
        <v>540534</v>
      </c>
      <c r="D797">
        <v>190064</v>
      </c>
      <c r="E797">
        <v>2.7338047609999999E-2</v>
      </c>
      <c r="F797">
        <v>51.591906537699998</v>
      </c>
      <c r="G797" t="s">
        <v>4</v>
      </c>
    </row>
    <row r="798" spans="1:7" x14ac:dyDescent="0.25">
      <c r="A798" t="s">
        <v>645</v>
      </c>
      <c r="B798" t="s">
        <v>644</v>
      </c>
      <c r="C798">
        <v>512627</v>
      </c>
      <c r="D798">
        <v>179804</v>
      </c>
      <c r="E798">
        <v>-0.37861029550000003</v>
      </c>
      <c r="F798">
        <v>51.505956600700003</v>
      </c>
      <c r="G798" t="s">
        <v>466</v>
      </c>
    </row>
    <row r="799" spans="1:7" x14ac:dyDescent="0.25">
      <c r="A799" t="s">
        <v>932</v>
      </c>
      <c r="B799" t="s">
        <v>931</v>
      </c>
      <c r="C799">
        <v>534840</v>
      </c>
      <c r="D799">
        <v>196230</v>
      </c>
      <c r="E799">
        <v>-5.2436830800000001E-2</v>
      </c>
      <c r="F799">
        <v>51.648705040700001</v>
      </c>
      <c r="G799" t="s">
        <v>466</v>
      </c>
    </row>
    <row r="800" spans="1:7" x14ac:dyDescent="0.25">
      <c r="A800" t="s">
        <v>1892</v>
      </c>
      <c r="B800" t="s">
        <v>1891</v>
      </c>
      <c r="C800">
        <v>524730</v>
      </c>
      <c r="D800">
        <v>173312</v>
      </c>
      <c r="E800">
        <v>-0.2066019127</v>
      </c>
      <c r="F800">
        <v>51.445073410799999</v>
      </c>
      <c r="G800" t="s">
        <v>4</v>
      </c>
    </row>
    <row r="801" spans="1:7" x14ac:dyDescent="0.25">
      <c r="A801" t="s">
        <v>1984</v>
      </c>
      <c r="B801" t="s">
        <v>1983</v>
      </c>
      <c r="C801">
        <v>529672</v>
      </c>
      <c r="D801">
        <v>194271</v>
      </c>
      <c r="E801">
        <v>-0.12781587780000001</v>
      </c>
      <c r="F801">
        <v>51.632315123600002</v>
      </c>
      <c r="G801" t="s">
        <v>4</v>
      </c>
    </row>
    <row r="802" spans="1:7" x14ac:dyDescent="0.25">
      <c r="A802" t="s">
        <v>2054</v>
      </c>
      <c r="B802" t="s">
        <v>2053</v>
      </c>
      <c r="C802">
        <v>531625</v>
      </c>
      <c r="D802">
        <v>180040</v>
      </c>
      <c r="E802">
        <v>-0.1049396964</v>
      </c>
      <c r="F802">
        <v>51.503976224399999</v>
      </c>
      <c r="G802" t="s">
        <v>4</v>
      </c>
    </row>
    <row r="803" spans="1:7" x14ac:dyDescent="0.25">
      <c r="A803" t="s">
        <v>924</v>
      </c>
      <c r="B803" t="s">
        <v>923</v>
      </c>
      <c r="C803">
        <v>514526</v>
      </c>
      <c r="D803">
        <v>206414</v>
      </c>
      <c r="E803">
        <v>-0.34256864399999998</v>
      </c>
      <c r="F803">
        <v>51.744733402800001</v>
      </c>
      <c r="G803" t="s">
        <v>466</v>
      </c>
    </row>
    <row r="804" spans="1:7" x14ac:dyDescent="0.25">
      <c r="A804" t="s">
        <v>922</v>
      </c>
      <c r="B804" t="s">
        <v>921</v>
      </c>
      <c r="C804">
        <v>515549</v>
      </c>
      <c r="D804">
        <v>207076</v>
      </c>
      <c r="E804">
        <v>-0.32753822719999998</v>
      </c>
      <c r="F804">
        <v>51.7504731565</v>
      </c>
      <c r="G804" t="s">
        <v>466</v>
      </c>
    </row>
    <row r="805" spans="1:7" x14ac:dyDescent="0.25">
      <c r="A805" t="s">
        <v>1147</v>
      </c>
      <c r="B805" t="s">
        <v>1146</v>
      </c>
      <c r="C805">
        <v>525425</v>
      </c>
      <c r="D805">
        <v>167190</v>
      </c>
      <c r="E805">
        <v>-0.19877067009999999</v>
      </c>
      <c r="F805">
        <v>51.3899008048</v>
      </c>
      <c r="G805" t="s">
        <v>466</v>
      </c>
    </row>
    <row r="806" spans="1:7" x14ac:dyDescent="0.25">
      <c r="A806" t="s">
        <v>647</v>
      </c>
      <c r="B806" t="s">
        <v>646</v>
      </c>
      <c r="C806">
        <v>536393</v>
      </c>
      <c r="D806">
        <v>188735</v>
      </c>
      <c r="E806">
        <v>-3.2918375999999999E-2</v>
      </c>
      <c r="F806">
        <v>51.5809809155</v>
      </c>
      <c r="G806" t="s">
        <v>466</v>
      </c>
    </row>
    <row r="807" spans="1:7" x14ac:dyDescent="0.25">
      <c r="A807" t="s">
        <v>808</v>
      </c>
      <c r="B807" t="s">
        <v>807</v>
      </c>
      <c r="C807">
        <v>537435</v>
      </c>
      <c r="D807">
        <v>176345</v>
      </c>
      <c r="E807">
        <v>-2.2718744799999999E-2</v>
      </c>
      <c r="F807">
        <v>51.469390820299999</v>
      </c>
      <c r="G807" t="s">
        <v>466</v>
      </c>
    </row>
    <row r="808" spans="1:7" x14ac:dyDescent="0.25">
      <c r="A808" t="s">
        <v>1539</v>
      </c>
      <c r="B808" t="s">
        <v>1538</v>
      </c>
      <c r="C808">
        <v>538131</v>
      </c>
      <c r="D808">
        <v>211803</v>
      </c>
      <c r="E808">
        <v>1.2692170900000001E-3</v>
      </c>
      <c r="F808">
        <v>51.787840531100002</v>
      </c>
      <c r="G808" t="s">
        <v>466</v>
      </c>
    </row>
    <row r="809" spans="1:7" x14ac:dyDescent="0.25">
      <c r="A809" t="s">
        <v>818</v>
      </c>
      <c r="B809" t="s">
        <v>817</v>
      </c>
      <c r="C809">
        <v>516810</v>
      </c>
      <c r="D809">
        <v>174255</v>
      </c>
      <c r="E809">
        <v>-0.3202004228</v>
      </c>
      <c r="F809">
        <v>51.455236036700001</v>
      </c>
      <c r="G809" t="s">
        <v>466</v>
      </c>
    </row>
    <row r="810" spans="1:7" x14ac:dyDescent="0.25">
      <c r="A810" t="s">
        <v>820</v>
      </c>
      <c r="B810" t="s">
        <v>819</v>
      </c>
      <c r="C810">
        <v>546640</v>
      </c>
      <c r="D810">
        <v>168295</v>
      </c>
      <c r="E810">
        <v>0.10638367579000001</v>
      </c>
      <c r="F810">
        <v>51.394749317699997</v>
      </c>
      <c r="G810" t="s">
        <v>466</v>
      </c>
    </row>
    <row r="811" spans="1:7" x14ac:dyDescent="0.25">
      <c r="A811" t="s">
        <v>607</v>
      </c>
      <c r="B811" t="s">
        <v>606</v>
      </c>
      <c r="C811">
        <v>530020</v>
      </c>
      <c r="D811">
        <v>183176</v>
      </c>
      <c r="E811">
        <v>-0.1268952817</v>
      </c>
      <c r="F811">
        <v>51.532529467800003</v>
      </c>
      <c r="G811" t="s">
        <v>466</v>
      </c>
    </row>
    <row r="812" spans="1:7" x14ac:dyDescent="0.25">
      <c r="A812" t="s">
        <v>2318</v>
      </c>
      <c r="B812" t="s">
        <v>2317</v>
      </c>
      <c r="C812">
        <v>529648</v>
      </c>
      <c r="D812">
        <v>179496</v>
      </c>
      <c r="E812">
        <v>-0.1336076756</v>
      </c>
      <c r="F812">
        <v>51.499544018999998</v>
      </c>
      <c r="G812" t="s">
        <v>4</v>
      </c>
    </row>
    <row r="813" spans="1:7" x14ac:dyDescent="0.25">
      <c r="A813" t="s">
        <v>2320</v>
      </c>
      <c r="B813" t="s">
        <v>2319</v>
      </c>
      <c r="C813">
        <v>526751</v>
      </c>
      <c r="D813">
        <v>183315</v>
      </c>
      <c r="E813">
        <v>-0.1739483795</v>
      </c>
      <c r="F813">
        <v>51.534521296599998</v>
      </c>
      <c r="G813" t="s">
        <v>4</v>
      </c>
    </row>
    <row r="814" spans="1:7" x14ac:dyDescent="0.25">
      <c r="A814" t="s">
        <v>2020</v>
      </c>
      <c r="B814" t="s">
        <v>2019</v>
      </c>
      <c r="C814">
        <v>532105</v>
      </c>
      <c r="D814">
        <v>181272</v>
      </c>
      <c r="E814">
        <v>-9.7566800699999998E-2</v>
      </c>
      <c r="F814">
        <v>51.514935691200002</v>
      </c>
      <c r="G814" t="s">
        <v>4</v>
      </c>
    </row>
    <row r="815" spans="1:7" x14ac:dyDescent="0.25">
      <c r="A815" t="s">
        <v>920</v>
      </c>
      <c r="B815" t="s">
        <v>919</v>
      </c>
      <c r="C815">
        <v>504150</v>
      </c>
      <c r="D815">
        <v>171446</v>
      </c>
      <c r="E815">
        <v>-0.50316445310000002</v>
      </c>
      <c r="F815">
        <v>51.432455410099998</v>
      </c>
      <c r="G815" t="s">
        <v>466</v>
      </c>
    </row>
    <row r="816" spans="1:7" x14ac:dyDescent="0.25">
      <c r="A816" t="s">
        <v>1890</v>
      </c>
      <c r="B816" t="s">
        <v>1889</v>
      </c>
      <c r="C816">
        <v>521880</v>
      </c>
      <c r="D816">
        <v>178789</v>
      </c>
      <c r="E816">
        <v>-0.24570375699999999</v>
      </c>
      <c r="F816">
        <v>51.494916727899998</v>
      </c>
      <c r="G816" t="s">
        <v>4</v>
      </c>
    </row>
    <row r="817" spans="1:7" x14ac:dyDescent="0.25">
      <c r="A817" t="s">
        <v>816</v>
      </c>
      <c r="B817" t="s">
        <v>815</v>
      </c>
      <c r="C817">
        <v>533380</v>
      </c>
      <c r="D817">
        <v>187930</v>
      </c>
      <c r="E817">
        <v>-7.6681922799999996E-2</v>
      </c>
      <c r="F817">
        <v>51.5744673887</v>
      </c>
      <c r="G817" t="s">
        <v>466</v>
      </c>
    </row>
    <row r="818" spans="1:7" x14ac:dyDescent="0.25">
      <c r="A818" t="s">
        <v>1533</v>
      </c>
      <c r="B818" t="s">
        <v>1532</v>
      </c>
      <c r="C818">
        <v>568227</v>
      </c>
      <c r="D818">
        <v>182276</v>
      </c>
      <c r="E818">
        <v>0.42303584636000002</v>
      </c>
      <c r="F818">
        <v>51.514363605600003</v>
      </c>
      <c r="G818" t="s">
        <v>466</v>
      </c>
    </row>
    <row r="819" spans="1:7" x14ac:dyDescent="0.25">
      <c r="A819" t="s">
        <v>2028</v>
      </c>
      <c r="B819" t="s">
        <v>2027</v>
      </c>
      <c r="C819">
        <v>517562</v>
      </c>
      <c r="D819">
        <v>192587</v>
      </c>
      <c r="E819">
        <v>-0.303266433</v>
      </c>
      <c r="F819">
        <v>51.619838922600003</v>
      </c>
      <c r="G819" t="s">
        <v>4</v>
      </c>
    </row>
    <row r="820" spans="1:7" x14ac:dyDescent="0.25">
      <c r="A820" t="s">
        <v>1336</v>
      </c>
      <c r="B820" t="s">
        <v>1335</v>
      </c>
      <c r="C820">
        <v>555683</v>
      </c>
      <c r="D820">
        <v>223530</v>
      </c>
      <c r="E820">
        <v>0.26081559435000001</v>
      </c>
      <c r="F820">
        <v>51.888591052400002</v>
      </c>
      <c r="G820" t="s">
        <v>466</v>
      </c>
    </row>
    <row r="821" spans="1:7" x14ac:dyDescent="0.25">
      <c r="A821" t="s">
        <v>1338</v>
      </c>
      <c r="B821" t="s">
        <v>1337</v>
      </c>
      <c r="C821">
        <v>551440</v>
      </c>
      <c r="D821">
        <v>224830</v>
      </c>
      <c r="E821">
        <v>0.19978096127</v>
      </c>
      <c r="F821">
        <v>51.901438347199999</v>
      </c>
      <c r="G821" t="s">
        <v>466</v>
      </c>
    </row>
    <row r="822" spans="1:7" x14ac:dyDescent="0.25">
      <c r="A822" t="s">
        <v>916</v>
      </c>
      <c r="B822" t="s">
        <v>915</v>
      </c>
      <c r="C822">
        <v>578392</v>
      </c>
      <c r="D822">
        <v>144450</v>
      </c>
      <c r="E822">
        <v>0.55043851130999999</v>
      </c>
      <c r="F822">
        <v>51.171467438900002</v>
      </c>
      <c r="G822" t="s">
        <v>466</v>
      </c>
    </row>
    <row r="823" spans="1:7" x14ac:dyDescent="0.25">
      <c r="A823" t="s">
        <v>2248</v>
      </c>
      <c r="B823" t="s">
        <v>2247</v>
      </c>
      <c r="C823">
        <v>539145</v>
      </c>
      <c r="D823">
        <v>182111</v>
      </c>
      <c r="E823">
        <v>4.1557662399999999E-3</v>
      </c>
      <c r="F823">
        <v>51.5207864192</v>
      </c>
      <c r="G823" t="s">
        <v>4</v>
      </c>
    </row>
    <row r="824" spans="1:7" x14ac:dyDescent="0.25">
      <c r="A824" t="s">
        <v>1894</v>
      </c>
      <c r="B824" t="s">
        <v>1893</v>
      </c>
      <c r="C824">
        <v>535621</v>
      </c>
      <c r="D824">
        <v>182135</v>
      </c>
      <c r="E824">
        <v>-4.65955651E-2</v>
      </c>
      <c r="F824">
        <v>51.521858461199997</v>
      </c>
      <c r="G824" t="s">
        <v>4</v>
      </c>
    </row>
    <row r="825" spans="1:7" x14ac:dyDescent="0.25">
      <c r="A825" t="s">
        <v>1731</v>
      </c>
      <c r="B825" t="s">
        <v>1730</v>
      </c>
      <c r="C825">
        <v>523448</v>
      </c>
      <c r="D825">
        <v>224090</v>
      </c>
      <c r="E825">
        <v>-0.20710938649999999</v>
      </c>
      <c r="F825">
        <v>51.901687533900002</v>
      </c>
      <c r="G825" t="s">
        <v>466</v>
      </c>
    </row>
    <row r="826" spans="1:7" x14ac:dyDescent="0.25">
      <c r="A826" t="s">
        <v>1808</v>
      </c>
      <c r="B826" t="s">
        <v>1807</v>
      </c>
      <c r="C826">
        <v>530487</v>
      </c>
      <c r="D826">
        <v>176473</v>
      </c>
      <c r="E826">
        <v>-0.1226436617</v>
      </c>
      <c r="F826">
        <v>51.472184494399997</v>
      </c>
      <c r="G826" t="s">
        <v>4</v>
      </c>
    </row>
    <row r="827" spans="1:7" x14ac:dyDescent="0.25">
      <c r="A827" t="s">
        <v>810</v>
      </c>
      <c r="B827" t="s">
        <v>809</v>
      </c>
      <c r="C827">
        <v>483965</v>
      </c>
      <c r="D827">
        <v>210603</v>
      </c>
      <c r="E827">
        <v>-0.78408620470000001</v>
      </c>
      <c r="F827">
        <v>51.787795537400001</v>
      </c>
      <c r="G827" t="s">
        <v>466</v>
      </c>
    </row>
    <row r="828" spans="1:7" x14ac:dyDescent="0.25">
      <c r="A828" t="s">
        <v>812</v>
      </c>
      <c r="B828" t="s">
        <v>811</v>
      </c>
      <c r="C828">
        <v>533670</v>
      </c>
      <c r="D828">
        <v>186910</v>
      </c>
      <c r="E828">
        <v>-7.2887351399999994E-2</v>
      </c>
      <c r="F828">
        <v>51.565232774899997</v>
      </c>
      <c r="G828" t="s">
        <v>466</v>
      </c>
    </row>
    <row r="829" spans="1:7" x14ac:dyDescent="0.25">
      <c r="A829" t="s">
        <v>1420</v>
      </c>
      <c r="B829" t="s">
        <v>1419</v>
      </c>
      <c r="C829">
        <v>557394</v>
      </c>
      <c r="D829">
        <v>174913</v>
      </c>
      <c r="E829">
        <v>0.26377125156999998</v>
      </c>
      <c r="F829">
        <v>51.451330483699998</v>
      </c>
      <c r="G829" t="s">
        <v>466</v>
      </c>
    </row>
    <row r="830" spans="1:7" x14ac:dyDescent="0.25">
      <c r="A830" t="s">
        <v>822</v>
      </c>
      <c r="B830" t="s">
        <v>821</v>
      </c>
      <c r="C830">
        <v>519660</v>
      </c>
      <c r="D830">
        <v>184210</v>
      </c>
      <c r="E830">
        <v>-0.27582835210000001</v>
      </c>
      <c r="F830">
        <v>51.544110995300002</v>
      </c>
      <c r="G830" t="s">
        <v>466</v>
      </c>
    </row>
    <row r="831" spans="1:7" x14ac:dyDescent="0.25">
      <c r="A831" t="s">
        <v>1982</v>
      </c>
      <c r="B831" t="s">
        <v>1981</v>
      </c>
      <c r="C831">
        <v>519656</v>
      </c>
      <c r="D831">
        <v>184193</v>
      </c>
      <c r="E831">
        <v>-0.275891781</v>
      </c>
      <c r="F831">
        <v>51.5439590581</v>
      </c>
      <c r="G831" t="s">
        <v>4</v>
      </c>
    </row>
    <row r="832" spans="1:7" x14ac:dyDescent="0.25">
      <c r="A832" t="s">
        <v>884</v>
      </c>
      <c r="B832" t="s">
        <v>883</v>
      </c>
      <c r="C832">
        <v>565892</v>
      </c>
      <c r="D832">
        <v>127169</v>
      </c>
      <c r="E832">
        <v>0.36386821978</v>
      </c>
      <c r="F832">
        <v>51.019967715500002</v>
      </c>
      <c r="G832" t="s">
        <v>466</v>
      </c>
    </row>
    <row r="833" spans="1:7" x14ac:dyDescent="0.25">
      <c r="A833" t="s">
        <v>814</v>
      </c>
      <c r="B833" t="s">
        <v>813</v>
      </c>
      <c r="C833">
        <v>522024</v>
      </c>
      <c r="D833">
        <v>164159</v>
      </c>
      <c r="E833">
        <v>-0.24866513770000001</v>
      </c>
      <c r="F833">
        <v>51.363400659500002</v>
      </c>
      <c r="G833" t="s">
        <v>466</v>
      </c>
    </row>
    <row r="834" spans="1:7" x14ac:dyDescent="0.25">
      <c r="A834" t="s">
        <v>1733</v>
      </c>
      <c r="B834" t="s">
        <v>1732</v>
      </c>
      <c r="C834">
        <v>538557</v>
      </c>
      <c r="D834">
        <v>184444</v>
      </c>
      <c r="E834">
        <v>-3.3966566999999999E-3</v>
      </c>
      <c r="F834">
        <v>51.541895067200002</v>
      </c>
      <c r="G834" t="s">
        <v>466</v>
      </c>
    </row>
    <row r="835" spans="1:7" x14ac:dyDescent="0.25">
      <c r="A835" t="s">
        <v>2246</v>
      </c>
      <c r="B835" t="s">
        <v>2245</v>
      </c>
      <c r="C835">
        <v>538565</v>
      </c>
      <c r="D835">
        <v>184429</v>
      </c>
      <c r="E835">
        <v>-3.2872721E-3</v>
      </c>
      <c r="F835">
        <v>51.541758315999999</v>
      </c>
      <c r="G835" t="s">
        <v>4</v>
      </c>
    </row>
    <row r="836" spans="1:7" x14ac:dyDescent="0.25">
      <c r="A836" t="s">
        <v>2240</v>
      </c>
      <c r="B836" t="s">
        <v>2239</v>
      </c>
      <c r="C836">
        <v>538729</v>
      </c>
      <c r="D836">
        <v>184037</v>
      </c>
      <c r="E836">
        <v>-1.0783029E-3</v>
      </c>
      <c r="F836">
        <v>51.538195582999997</v>
      </c>
      <c r="G836" t="s">
        <v>4</v>
      </c>
    </row>
    <row r="837" spans="1:7" x14ac:dyDescent="0.25">
      <c r="A837" t="s">
        <v>2242</v>
      </c>
      <c r="B837" t="s">
        <v>2241</v>
      </c>
      <c r="C837">
        <v>538114</v>
      </c>
      <c r="D837">
        <v>184807</v>
      </c>
      <c r="E837">
        <v>-9.6382415999999999E-3</v>
      </c>
      <c r="F837">
        <v>51.545265454400003</v>
      </c>
      <c r="G837" t="s">
        <v>4</v>
      </c>
    </row>
    <row r="838" spans="1:7" x14ac:dyDescent="0.25">
      <c r="A838" t="s">
        <v>1737</v>
      </c>
      <c r="B838" t="s">
        <v>1736</v>
      </c>
      <c r="C838">
        <v>538175</v>
      </c>
      <c r="D838">
        <v>184760</v>
      </c>
      <c r="E838">
        <v>-8.7775652000000003E-3</v>
      </c>
      <c r="F838">
        <v>51.544828195599997</v>
      </c>
      <c r="G838" t="s">
        <v>466</v>
      </c>
    </row>
    <row r="839" spans="1:7" x14ac:dyDescent="0.25">
      <c r="A839" t="s">
        <v>1737</v>
      </c>
      <c r="B839" t="s">
        <v>1738</v>
      </c>
      <c r="C839">
        <v>538160</v>
      </c>
      <c r="D839">
        <v>184760</v>
      </c>
      <c r="E839">
        <v>-8.9937391000000002E-3</v>
      </c>
      <c r="F839">
        <v>51.544831864700001</v>
      </c>
      <c r="G839" t="s">
        <v>466</v>
      </c>
    </row>
    <row r="840" spans="1:7" x14ac:dyDescent="0.25">
      <c r="A840" t="s">
        <v>1735</v>
      </c>
      <c r="B840" t="s">
        <v>1734</v>
      </c>
      <c r="C840">
        <v>538560</v>
      </c>
      <c r="D840">
        <v>184350</v>
      </c>
      <c r="E840">
        <v>-3.3903982999999999E-3</v>
      </c>
      <c r="F840">
        <v>51.541049653400002</v>
      </c>
      <c r="G840" t="s">
        <v>466</v>
      </c>
    </row>
    <row r="841" spans="1:7" x14ac:dyDescent="0.25">
      <c r="A841" t="s">
        <v>2026</v>
      </c>
      <c r="B841" t="s">
        <v>2025</v>
      </c>
      <c r="C841">
        <v>538553</v>
      </c>
      <c r="D841">
        <v>184434</v>
      </c>
      <c r="E841">
        <v>-3.4582324E-3</v>
      </c>
      <c r="F841">
        <v>51.541806188899997</v>
      </c>
      <c r="G841" t="s">
        <v>4</v>
      </c>
    </row>
    <row r="842" spans="1:7" x14ac:dyDescent="0.25">
      <c r="A842" t="s">
        <v>1486</v>
      </c>
      <c r="B842" t="s">
        <v>1485</v>
      </c>
      <c r="C842">
        <v>515520</v>
      </c>
      <c r="D842">
        <v>172415</v>
      </c>
      <c r="E842">
        <v>-0.33935838909999999</v>
      </c>
      <c r="F842">
        <v>51.438962970399999</v>
      </c>
      <c r="G842" t="s">
        <v>466</v>
      </c>
    </row>
    <row r="843" spans="1:7" x14ac:dyDescent="0.25">
      <c r="A843" t="s">
        <v>1215</v>
      </c>
      <c r="B843" t="s">
        <v>1214</v>
      </c>
      <c r="C843">
        <v>529710</v>
      </c>
      <c r="D843">
        <v>170505</v>
      </c>
      <c r="E843">
        <v>-0.13600977550000001</v>
      </c>
      <c r="F843">
        <v>51.418729881399997</v>
      </c>
      <c r="G843" t="s">
        <v>466</v>
      </c>
    </row>
    <row r="844" spans="1:7" x14ac:dyDescent="0.25">
      <c r="A844" t="s">
        <v>1217</v>
      </c>
      <c r="B844" t="s">
        <v>1216</v>
      </c>
      <c r="C844">
        <v>530270</v>
      </c>
      <c r="D844">
        <v>172685</v>
      </c>
      <c r="E844">
        <v>-0.12716003470000001</v>
      </c>
      <c r="F844">
        <v>51.438192747599999</v>
      </c>
      <c r="G844" t="s">
        <v>466</v>
      </c>
    </row>
    <row r="845" spans="1:7" x14ac:dyDescent="0.25">
      <c r="A845" t="s">
        <v>1213</v>
      </c>
      <c r="B845" t="s">
        <v>1212</v>
      </c>
      <c r="C845">
        <v>530000</v>
      </c>
      <c r="D845">
        <v>171300</v>
      </c>
      <c r="E845">
        <v>-0.13155025670000001</v>
      </c>
      <c r="F845">
        <v>51.4258080201</v>
      </c>
      <c r="G845" t="s">
        <v>466</v>
      </c>
    </row>
    <row r="846" spans="1:7" x14ac:dyDescent="0.25">
      <c r="A846" t="s">
        <v>1484</v>
      </c>
      <c r="B846" t="s">
        <v>1483</v>
      </c>
      <c r="C846">
        <v>574027</v>
      </c>
      <c r="D846">
        <v>169356</v>
      </c>
      <c r="E846">
        <v>0.50018750474999996</v>
      </c>
      <c r="F846">
        <v>51.396548636699997</v>
      </c>
      <c r="G846" t="s">
        <v>466</v>
      </c>
    </row>
    <row r="847" spans="1:7" x14ac:dyDescent="0.25">
      <c r="A847" t="s">
        <v>938</v>
      </c>
      <c r="B847" t="s">
        <v>937</v>
      </c>
      <c r="C847">
        <v>516885</v>
      </c>
      <c r="D847">
        <v>185290</v>
      </c>
      <c r="E847">
        <v>-0.31546813559999998</v>
      </c>
      <c r="F847">
        <v>51.554398470000002</v>
      </c>
      <c r="G847" t="s">
        <v>466</v>
      </c>
    </row>
    <row r="848" spans="1:7" x14ac:dyDescent="0.25">
      <c r="A848" t="s">
        <v>936</v>
      </c>
      <c r="B848" t="s">
        <v>935</v>
      </c>
      <c r="C848">
        <v>515465</v>
      </c>
      <c r="D848">
        <v>185710</v>
      </c>
      <c r="E848">
        <v>-0.33580281229999998</v>
      </c>
      <c r="F848">
        <v>51.558465375399997</v>
      </c>
      <c r="G848" t="s">
        <v>466</v>
      </c>
    </row>
    <row r="849" spans="1:7" x14ac:dyDescent="0.25">
      <c r="A849" t="s">
        <v>2368</v>
      </c>
      <c r="B849" t="s">
        <v>2367</v>
      </c>
      <c r="C849">
        <v>515425</v>
      </c>
      <c r="D849">
        <v>185540</v>
      </c>
      <c r="E849">
        <v>-0.33643530150000001</v>
      </c>
      <c r="F849">
        <v>51.556945664700002</v>
      </c>
      <c r="G849" t="s">
        <v>4</v>
      </c>
    </row>
    <row r="850" spans="1:7" x14ac:dyDescent="0.25">
      <c r="A850" t="s">
        <v>2370</v>
      </c>
      <c r="B850" t="s">
        <v>2369</v>
      </c>
      <c r="C850">
        <v>516875</v>
      </c>
      <c r="D850">
        <v>184891</v>
      </c>
      <c r="E850">
        <v>-0.31574475619999998</v>
      </c>
      <c r="F850">
        <v>51.5508145294</v>
      </c>
      <c r="G850" t="s">
        <v>4</v>
      </c>
    </row>
    <row r="851" spans="1:7" x14ac:dyDescent="0.25">
      <c r="A851" t="s">
        <v>1488</v>
      </c>
      <c r="B851" t="s">
        <v>1487</v>
      </c>
      <c r="C851">
        <v>510119</v>
      </c>
      <c r="D851">
        <v>169998</v>
      </c>
      <c r="E851">
        <v>-0.41778259940000001</v>
      </c>
      <c r="F851">
        <v>51.418313198500002</v>
      </c>
      <c r="G851" t="s">
        <v>466</v>
      </c>
    </row>
    <row r="852" spans="1:7" x14ac:dyDescent="0.25">
      <c r="A852" t="s">
        <v>910</v>
      </c>
      <c r="B852" t="s">
        <v>909</v>
      </c>
      <c r="C852">
        <v>540673</v>
      </c>
      <c r="D852">
        <v>170245</v>
      </c>
      <c r="E852">
        <v>2.1446409770000001E-2</v>
      </c>
      <c r="F852">
        <v>51.413781572799998</v>
      </c>
      <c r="G852" t="s">
        <v>466</v>
      </c>
    </row>
    <row r="853" spans="1:7" x14ac:dyDescent="0.25">
      <c r="A853" t="s">
        <v>1490</v>
      </c>
      <c r="B853" t="s">
        <v>1489</v>
      </c>
      <c r="C853">
        <v>495206</v>
      </c>
      <c r="D853">
        <v>166764</v>
      </c>
      <c r="E853">
        <v>-0.63304065180000002</v>
      </c>
      <c r="F853">
        <v>51.391940412700002</v>
      </c>
      <c r="G853" t="s">
        <v>466</v>
      </c>
    </row>
    <row r="854" spans="1:7" x14ac:dyDescent="0.25">
      <c r="A854" t="s">
        <v>1492</v>
      </c>
      <c r="B854" t="s">
        <v>1491</v>
      </c>
      <c r="C854">
        <v>500160</v>
      </c>
      <c r="D854">
        <v>175575</v>
      </c>
      <c r="E854">
        <v>-0.55937415680000002</v>
      </c>
      <c r="F854">
        <v>51.4702882988</v>
      </c>
      <c r="G854" t="s">
        <v>466</v>
      </c>
    </row>
    <row r="855" spans="1:7" x14ac:dyDescent="0.25">
      <c r="A855" t="s">
        <v>1494</v>
      </c>
      <c r="B855" t="s">
        <v>1493</v>
      </c>
      <c r="C855">
        <v>518100</v>
      </c>
      <c r="D855">
        <v>167300</v>
      </c>
      <c r="E855">
        <v>-0.30395848399999997</v>
      </c>
      <c r="F855">
        <v>51.392459689399999</v>
      </c>
      <c r="G855" t="s">
        <v>466</v>
      </c>
    </row>
    <row r="856" spans="1:7" x14ac:dyDescent="0.25">
      <c r="A856" t="s">
        <v>1496</v>
      </c>
      <c r="B856" t="s">
        <v>1495</v>
      </c>
      <c r="C856">
        <v>535642</v>
      </c>
      <c r="D856">
        <v>178946</v>
      </c>
      <c r="E856">
        <v>-4.7518580999999997E-2</v>
      </c>
      <c r="F856">
        <v>51.493196354299997</v>
      </c>
      <c r="G856" t="s">
        <v>466</v>
      </c>
    </row>
    <row r="857" spans="1:7" x14ac:dyDescent="0.25">
      <c r="A857" t="s">
        <v>1498</v>
      </c>
      <c r="B857" t="s">
        <v>1497</v>
      </c>
      <c r="C857">
        <v>526034</v>
      </c>
      <c r="D857">
        <v>163826</v>
      </c>
      <c r="E857">
        <v>-0.19121474059999999</v>
      </c>
      <c r="F857">
        <v>51.359533162600002</v>
      </c>
      <c r="G857" t="s">
        <v>466</v>
      </c>
    </row>
    <row r="858" spans="1:7" x14ac:dyDescent="0.25">
      <c r="A858" t="s">
        <v>1500</v>
      </c>
      <c r="B858" t="s">
        <v>1499</v>
      </c>
      <c r="C858">
        <v>525635</v>
      </c>
      <c r="D858">
        <v>165525</v>
      </c>
      <c r="E858">
        <v>-0.1963425013</v>
      </c>
      <c r="F858">
        <v>51.374890731900003</v>
      </c>
      <c r="G858" t="s">
        <v>466</v>
      </c>
    </row>
    <row r="859" spans="1:7" x14ac:dyDescent="0.25">
      <c r="A859" t="s">
        <v>1506</v>
      </c>
      <c r="B859" t="s">
        <v>1505</v>
      </c>
      <c r="C859">
        <v>551016</v>
      </c>
      <c r="D859">
        <v>168271</v>
      </c>
      <c r="E859">
        <v>0.16922544124</v>
      </c>
      <c r="F859">
        <v>51.393386816899998</v>
      </c>
      <c r="G859" t="s">
        <v>466</v>
      </c>
    </row>
    <row r="860" spans="1:7" x14ac:dyDescent="0.25">
      <c r="A860" t="s">
        <v>1508</v>
      </c>
      <c r="B860" t="s">
        <v>1507</v>
      </c>
      <c r="C860">
        <v>560582</v>
      </c>
      <c r="D860">
        <v>174761</v>
      </c>
      <c r="E860">
        <v>0.3095432837</v>
      </c>
      <c r="F860">
        <v>51.449070512600002</v>
      </c>
      <c r="G860" t="s">
        <v>466</v>
      </c>
    </row>
    <row r="861" spans="1:7" x14ac:dyDescent="0.25">
      <c r="A861" t="s">
        <v>2374</v>
      </c>
      <c r="B861" t="s">
        <v>2373</v>
      </c>
      <c r="C861">
        <v>526660</v>
      </c>
      <c r="D861">
        <v>184332</v>
      </c>
      <c r="E861">
        <v>-0.17489406730000001</v>
      </c>
      <c r="F861">
        <v>51.543681315900002</v>
      </c>
      <c r="G861" t="s">
        <v>4</v>
      </c>
    </row>
    <row r="862" spans="1:7" x14ac:dyDescent="0.25">
      <c r="A862" t="s">
        <v>1577</v>
      </c>
      <c r="B862" t="s">
        <v>1576</v>
      </c>
      <c r="C862">
        <v>533540</v>
      </c>
      <c r="D862">
        <v>172160</v>
      </c>
      <c r="E862">
        <v>-8.0339490499999999E-2</v>
      </c>
      <c r="F862">
        <v>51.4327141447</v>
      </c>
      <c r="G862" t="s">
        <v>466</v>
      </c>
    </row>
    <row r="863" spans="1:7" x14ac:dyDescent="0.25">
      <c r="A863" t="s">
        <v>1575</v>
      </c>
      <c r="B863" t="s">
        <v>1574</v>
      </c>
      <c r="C863">
        <v>535370</v>
      </c>
      <c r="D863">
        <v>171600</v>
      </c>
      <c r="E863">
        <v>-5.4243899399999997E-2</v>
      </c>
      <c r="F863">
        <v>51.427247914200002</v>
      </c>
      <c r="G863" t="s">
        <v>466</v>
      </c>
    </row>
    <row r="864" spans="1:7" x14ac:dyDescent="0.25">
      <c r="A864" t="s">
        <v>1579</v>
      </c>
      <c r="B864" t="s">
        <v>1578</v>
      </c>
      <c r="C864">
        <v>516420</v>
      </c>
      <c r="D864">
        <v>177200</v>
      </c>
      <c r="E864">
        <v>-0.32484183750000001</v>
      </c>
      <c r="F864">
        <v>51.481784970900001</v>
      </c>
      <c r="G864" t="s">
        <v>466</v>
      </c>
    </row>
    <row r="865" spans="1:7" x14ac:dyDescent="0.25">
      <c r="A865" t="s">
        <v>806</v>
      </c>
      <c r="B865" t="s">
        <v>805</v>
      </c>
      <c r="C865">
        <v>523100</v>
      </c>
      <c r="D865">
        <v>156200</v>
      </c>
      <c r="E865">
        <v>-0.2359645907</v>
      </c>
      <c r="F865">
        <v>51.291637528400003</v>
      </c>
      <c r="G865" t="s">
        <v>466</v>
      </c>
    </row>
    <row r="866" spans="1:7" x14ac:dyDescent="0.25">
      <c r="A866" t="s">
        <v>1340</v>
      </c>
      <c r="B866" t="s">
        <v>1339</v>
      </c>
      <c r="C866">
        <v>491580</v>
      </c>
      <c r="D866">
        <v>181340</v>
      </c>
      <c r="E866">
        <v>-0.68137038279999995</v>
      </c>
      <c r="F866">
        <v>51.523562379099999</v>
      </c>
      <c r="G866" t="s">
        <v>466</v>
      </c>
    </row>
    <row r="867" spans="1:7" x14ac:dyDescent="0.25">
      <c r="A867" t="s">
        <v>1342</v>
      </c>
      <c r="B867" t="s">
        <v>1341</v>
      </c>
      <c r="C867">
        <v>522590</v>
      </c>
      <c r="D867">
        <v>158140</v>
      </c>
      <c r="E867">
        <v>-0.24260921299999999</v>
      </c>
      <c r="F867">
        <v>51.309183269199998</v>
      </c>
      <c r="G867" t="s">
        <v>466</v>
      </c>
    </row>
    <row r="868" spans="1:7" x14ac:dyDescent="0.25">
      <c r="A868" t="s">
        <v>1346</v>
      </c>
      <c r="B868" t="s">
        <v>1345</v>
      </c>
      <c r="C868">
        <v>516019</v>
      </c>
      <c r="D868">
        <v>170815</v>
      </c>
      <c r="E868">
        <v>-0.33270591300000002</v>
      </c>
      <c r="F868">
        <v>51.424480682499997</v>
      </c>
      <c r="G868" t="s">
        <v>466</v>
      </c>
    </row>
    <row r="869" spans="1:7" x14ac:dyDescent="0.25">
      <c r="A869" t="s">
        <v>2484</v>
      </c>
      <c r="B869" t="s">
        <v>2483</v>
      </c>
      <c r="C869">
        <v>530958</v>
      </c>
      <c r="D869">
        <v>180805</v>
      </c>
      <c r="E869">
        <v>-0.11426039239999999</v>
      </c>
      <c r="F869">
        <v>51.511005760800003</v>
      </c>
      <c r="G869" t="s">
        <v>4</v>
      </c>
    </row>
    <row r="870" spans="1:7" x14ac:dyDescent="0.25">
      <c r="A870" t="s">
        <v>1344</v>
      </c>
      <c r="B870" t="s">
        <v>1343</v>
      </c>
      <c r="C870">
        <v>515660</v>
      </c>
      <c r="D870">
        <v>166870</v>
      </c>
      <c r="E870">
        <v>-0.33915210940000001</v>
      </c>
      <c r="F870">
        <v>51.389097016500003</v>
      </c>
      <c r="G870" t="s">
        <v>466</v>
      </c>
    </row>
    <row r="871" spans="1:7" x14ac:dyDescent="0.25">
      <c r="A871" t="s">
        <v>1073</v>
      </c>
      <c r="B871" t="s">
        <v>1072</v>
      </c>
      <c r="C871">
        <v>535927</v>
      </c>
      <c r="D871">
        <v>201128</v>
      </c>
      <c r="E871">
        <v>-3.4831299699999999E-2</v>
      </c>
      <c r="F871">
        <v>51.692456553500001</v>
      </c>
      <c r="G871" t="s">
        <v>466</v>
      </c>
    </row>
    <row r="872" spans="1:7" x14ac:dyDescent="0.25">
      <c r="A872" t="s">
        <v>2354</v>
      </c>
      <c r="B872" t="s">
        <v>2353</v>
      </c>
      <c r="C872">
        <v>530288</v>
      </c>
      <c r="D872">
        <v>166844</v>
      </c>
      <c r="E872">
        <v>-0.12904538509999999</v>
      </c>
      <c r="F872">
        <v>51.385696733499998</v>
      </c>
      <c r="G872" t="s">
        <v>4</v>
      </c>
    </row>
    <row r="873" spans="1:7" x14ac:dyDescent="0.25">
      <c r="A873" t="s">
        <v>2044</v>
      </c>
      <c r="B873" t="s">
        <v>2043</v>
      </c>
      <c r="C873">
        <v>545525</v>
      </c>
      <c r="D873">
        <v>199092</v>
      </c>
      <c r="E873">
        <v>0.10308541299</v>
      </c>
      <c r="F873">
        <v>51.671759117800001</v>
      </c>
      <c r="G873" t="s">
        <v>4</v>
      </c>
    </row>
    <row r="874" spans="1:7" x14ac:dyDescent="0.25">
      <c r="A874" t="s">
        <v>544</v>
      </c>
      <c r="B874" t="s">
        <v>543</v>
      </c>
      <c r="C874">
        <v>532250</v>
      </c>
      <c r="D874">
        <v>168350</v>
      </c>
      <c r="E874">
        <v>-0.1003058662</v>
      </c>
      <c r="F874">
        <v>51.398777318800001</v>
      </c>
      <c r="G874" t="s">
        <v>466</v>
      </c>
    </row>
    <row r="875" spans="1:7" x14ac:dyDescent="0.25">
      <c r="A875" t="s">
        <v>1071</v>
      </c>
      <c r="B875" t="s">
        <v>1070</v>
      </c>
      <c r="C875">
        <v>528800</v>
      </c>
      <c r="D875">
        <v>136900</v>
      </c>
      <c r="E875">
        <v>-0.16118400329999999</v>
      </c>
      <c r="F875">
        <v>51.1169237509</v>
      </c>
      <c r="G875" t="s">
        <v>466</v>
      </c>
    </row>
    <row r="876" spans="1:7" x14ac:dyDescent="0.25">
      <c r="A876" t="s">
        <v>750</v>
      </c>
      <c r="B876" t="s">
        <v>749</v>
      </c>
      <c r="C876">
        <v>563626</v>
      </c>
      <c r="D876">
        <v>176337</v>
      </c>
      <c r="E876">
        <v>0.35403856371999998</v>
      </c>
      <c r="F876">
        <v>51.462358560399998</v>
      </c>
      <c r="G876" t="s">
        <v>466</v>
      </c>
    </row>
    <row r="877" spans="1:7" x14ac:dyDescent="0.25">
      <c r="A877" t="s">
        <v>1075</v>
      </c>
      <c r="B877" t="s">
        <v>1074</v>
      </c>
      <c r="C877">
        <v>519845</v>
      </c>
      <c r="D877">
        <v>165605</v>
      </c>
      <c r="E877">
        <v>-0.27946139199999998</v>
      </c>
      <c r="F877">
        <v>51.376860221500003</v>
      </c>
      <c r="G877" t="s">
        <v>466</v>
      </c>
    </row>
    <row r="878" spans="1:7" x14ac:dyDescent="0.25">
      <c r="A878" t="s">
        <v>1077</v>
      </c>
      <c r="B878" t="s">
        <v>1076</v>
      </c>
      <c r="C878">
        <v>558789</v>
      </c>
      <c r="D878">
        <v>146027</v>
      </c>
      <c r="E878">
        <v>0.27097313923999999</v>
      </c>
      <c r="F878">
        <v>51.191411268000003</v>
      </c>
      <c r="G878" t="s">
        <v>466</v>
      </c>
    </row>
    <row r="879" spans="1:7" x14ac:dyDescent="0.25">
      <c r="A879" t="s">
        <v>2148</v>
      </c>
      <c r="B879" t="s">
        <v>2147</v>
      </c>
      <c r="C879">
        <v>528013</v>
      </c>
      <c r="D879">
        <v>172348</v>
      </c>
      <c r="E879">
        <v>-0.1597356707</v>
      </c>
      <c r="F879">
        <v>51.435678195800001</v>
      </c>
      <c r="G879" t="s">
        <v>4</v>
      </c>
    </row>
    <row r="880" spans="1:7" x14ac:dyDescent="0.25">
      <c r="A880" t="s">
        <v>2150</v>
      </c>
      <c r="B880" t="s">
        <v>2149</v>
      </c>
      <c r="C880">
        <v>527435</v>
      </c>
      <c r="D880">
        <v>171438</v>
      </c>
      <c r="E880">
        <v>-0.16837357210000001</v>
      </c>
      <c r="F880">
        <v>51.427630236100001</v>
      </c>
      <c r="G880" t="s">
        <v>4</v>
      </c>
    </row>
    <row r="881" spans="1:7" x14ac:dyDescent="0.25">
      <c r="A881" t="s">
        <v>1079</v>
      </c>
      <c r="B881" t="s">
        <v>1078</v>
      </c>
      <c r="C881">
        <v>527950</v>
      </c>
      <c r="D881">
        <v>170585</v>
      </c>
      <c r="E881">
        <v>-0.1612776538</v>
      </c>
      <c r="F881">
        <v>51.419848438999999</v>
      </c>
      <c r="G881" t="s">
        <v>466</v>
      </c>
    </row>
    <row r="882" spans="1:7" x14ac:dyDescent="0.25">
      <c r="A882" t="s">
        <v>1962</v>
      </c>
      <c r="B882" t="s">
        <v>1961</v>
      </c>
      <c r="C882">
        <v>529822</v>
      </c>
      <c r="D882">
        <v>181379</v>
      </c>
      <c r="E882">
        <v>-0.13040978650000001</v>
      </c>
      <c r="F882">
        <v>51.516426006800003</v>
      </c>
      <c r="G882" t="s">
        <v>4</v>
      </c>
    </row>
    <row r="883" spans="1:7" x14ac:dyDescent="0.25">
      <c r="A883" t="s">
        <v>518</v>
      </c>
      <c r="B883" t="s">
        <v>517</v>
      </c>
      <c r="C883">
        <v>534500</v>
      </c>
      <c r="D883">
        <v>189500</v>
      </c>
      <c r="E883">
        <v>-5.9929104300000001E-2</v>
      </c>
      <c r="F883">
        <v>51.588309842800001</v>
      </c>
      <c r="G883" t="s">
        <v>466</v>
      </c>
    </row>
    <row r="884" spans="1:7" x14ac:dyDescent="0.25">
      <c r="A884" t="s">
        <v>2482</v>
      </c>
      <c r="B884" t="s">
        <v>2481</v>
      </c>
      <c r="C884">
        <v>534479</v>
      </c>
      <c r="D884">
        <v>189477</v>
      </c>
      <c r="E884">
        <v>-6.0240849700000001E-2</v>
      </c>
      <c r="F884">
        <v>51.588108168600002</v>
      </c>
      <c r="G884" t="s">
        <v>4</v>
      </c>
    </row>
    <row r="885" spans="1:7" x14ac:dyDescent="0.25">
      <c r="A885" t="s">
        <v>2090</v>
      </c>
      <c r="B885" t="s">
        <v>2089</v>
      </c>
      <c r="C885">
        <v>526120</v>
      </c>
      <c r="D885">
        <v>193990</v>
      </c>
      <c r="E885">
        <v>-0.17921018890000001</v>
      </c>
      <c r="F885">
        <v>51.6305965914</v>
      </c>
      <c r="G885" t="s">
        <v>4</v>
      </c>
    </row>
    <row r="886" spans="1:7" x14ac:dyDescent="0.25">
      <c r="A886" t="s">
        <v>2434</v>
      </c>
      <c r="B886" t="s">
        <v>2433</v>
      </c>
      <c r="C886">
        <v>533696</v>
      </c>
      <c r="D886">
        <v>180833</v>
      </c>
      <c r="E886">
        <v>-7.4818340499999997E-2</v>
      </c>
      <c r="F886">
        <v>51.510616753599997</v>
      </c>
      <c r="G886" t="s">
        <v>4</v>
      </c>
    </row>
    <row r="887" spans="1:7" x14ac:dyDescent="0.25">
      <c r="A887" t="s">
        <v>2474</v>
      </c>
      <c r="B887" t="s">
        <v>2473</v>
      </c>
      <c r="C887">
        <v>533578</v>
      </c>
      <c r="D887">
        <v>180758</v>
      </c>
      <c r="E887">
        <v>-7.6546090400000003E-2</v>
      </c>
      <c r="F887">
        <v>51.509970657899999</v>
      </c>
      <c r="G887" t="s">
        <v>4</v>
      </c>
    </row>
    <row r="888" spans="1:7" x14ac:dyDescent="0.25">
      <c r="A888" t="s">
        <v>516</v>
      </c>
      <c r="B888" t="s">
        <v>515</v>
      </c>
      <c r="C888">
        <v>495087</v>
      </c>
      <c r="D888">
        <v>212241</v>
      </c>
      <c r="E888">
        <v>-0.62243932540000002</v>
      </c>
      <c r="F888">
        <v>51.800741164599998</v>
      </c>
      <c r="G888" t="s">
        <v>466</v>
      </c>
    </row>
    <row r="889" spans="1:7" x14ac:dyDescent="0.25">
      <c r="A889" t="s">
        <v>1964</v>
      </c>
      <c r="B889" t="s">
        <v>1963</v>
      </c>
      <c r="C889">
        <v>529151</v>
      </c>
      <c r="D889">
        <v>185857</v>
      </c>
      <c r="E889">
        <v>-0.13843345209999999</v>
      </c>
      <c r="F889">
        <v>51.556821935800002</v>
      </c>
      <c r="G889" t="s">
        <v>4</v>
      </c>
    </row>
    <row r="890" spans="1:7" x14ac:dyDescent="0.25">
      <c r="A890" t="s">
        <v>520</v>
      </c>
      <c r="B890" t="s">
        <v>519</v>
      </c>
      <c r="C890">
        <v>531800</v>
      </c>
      <c r="D890">
        <v>172910</v>
      </c>
      <c r="E890">
        <v>-0.10507668639999999</v>
      </c>
      <c r="F890">
        <v>51.439861171099999</v>
      </c>
      <c r="G890" t="s">
        <v>466</v>
      </c>
    </row>
    <row r="891" spans="1:7" x14ac:dyDescent="0.25">
      <c r="A891" t="s">
        <v>522</v>
      </c>
      <c r="B891" t="s">
        <v>521</v>
      </c>
      <c r="C891">
        <v>558428</v>
      </c>
      <c r="D891">
        <v>139207</v>
      </c>
      <c r="E891">
        <v>0.26281039987999999</v>
      </c>
      <c r="F891">
        <v>51.130233944300002</v>
      </c>
      <c r="G891" t="s">
        <v>466</v>
      </c>
    </row>
    <row r="892" spans="1:7" x14ac:dyDescent="0.25">
      <c r="A892" t="s">
        <v>2420</v>
      </c>
      <c r="B892" t="s">
        <v>2419</v>
      </c>
      <c r="C892">
        <v>557763</v>
      </c>
      <c r="D892">
        <v>138447</v>
      </c>
      <c r="E892">
        <v>0.25298200701000001</v>
      </c>
      <c r="F892">
        <v>51.123588693499997</v>
      </c>
      <c r="G892" t="s">
        <v>4</v>
      </c>
    </row>
    <row r="893" spans="1:7" x14ac:dyDescent="0.25">
      <c r="A893" t="s">
        <v>524</v>
      </c>
      <c r="B893" t="s">
        <v>523</v>
      </c>
      <c r="C893">
        <v>535130</v>
      </c>
      <c r="D893">
        <v>198900</v>
      </c>
      <c r="E893">
        <v>-4.72165555E-2</v>
      </c>
      <c r="F893">
        <v>51.672628083200003</v>
      </c>
      <c r="G893" t="s">
        <v>466</v>
      </c>
    </row>
    <row r="894" spans="1:7" x14ac:dyDescent="0.25">
      <c r="A894" t="s">
        <v>2114</v>
      </c>
      <c r="B894" t="s">
        <v>2113</v>
      </c>
      <c r="C894">
        <v>521265</v>
      </c>
      <c r="D894">
        <v>178800</v>
      </c>
      <c r="E894">
        <v>-0.25455465859999998</v>
      </c>
      <c r="F894">
        <v>51.495147707500003</v>
      </c>
      <c r="G894" t="s">
        <v>4</v>
      </c>
    </row>
    <row r="895" spans="1:7" x14ac:dyDescent="0.25">
      <c r="A895" t="s">
        <v>2472</v>
      </c>
      <c r="B895" t="s">
        <v>2471</v>
      </c>
      <c r="C895">
        <v>531514</v>
      </c>
      <c r="D895">
        <v>189640</v>
      </c>
      <c r="E895">
        <v>-0.10295297170000001</v>
      </c>
      <c r="F895">
        <v>51.590272134499997</v>
      </c>
      <c r="G895" t="s">
        <v>4</v>
      </c>
    </row>
    <row r="896" spans="1:7" x14ac:dyDescent="0.25">
      <c r="A896" t="s">
        <v>526</v>
      </c>
      <c r="B896" t="s">
        <v>525</v>
      </c>
      <c r="C896">
        <v>516115</v>
      </c>
      <c r="D896">
        <v>173660</v>
      </c>
      <c r="E896">
        <v>-0.33039374399999999</v>
      </c>
      <c r="F896">
        <v>51.450031169399999</v>
      </c>
      <c r="G896" t="s">
        <v>466</v>
      </c>
    </row>
    <row r="897" spans="1:7" x14ac:dyDescent="0.25">
      <c r="A897" t="s">
        <v>2476</v>
      </c>
      <c r="B897" t="s">
        <v>2475</v>
      </c>
      <c r="C897">
        <v>555087</v>
      </c>
      <c r="D897">
        <v>186777</v>
      </c>
      <c r="E897">
        <v>0.23580943092000001</v>
      </c>
      <c r="F897">
        <v>51.558560061900003</v>
      </c>
      <c r="G897" t="s">
        <v>4</v>
      </c>
    </row>
    <row r="898" spans="1:7" x14ac:dyDescent="0.25">
      <c r="A898" t="s">
        <v>762</v>
      </c>
      <c r="B898" t="s">
        <v>761</v>
      </c>
      <c r="C898">
        <v>556130</v>
      </c>
      <c r="D898">
        <v>186870</v>
      </c>
      <c r="E898">
        <v>0.25088401307000002</v>
      </c>
      <c r="F898">
        <v>51.559108131800002</v>
      </c>
      <c r="G898" t="s">
        <v>466</v>
      </c>
    </row>
    <row r="899" spans="1:7" x14ac:dyDescent="0.25">
      <c r="A899" t="s">
        <v>762</v>
      </c>
      <c r="B899" t="s">
        <v>763</v>
      </c>
      <c r="C899">
        <v>556130</v>
      </c>
      <c r="D899">
        <v>186860</v>
      </c>
      <c r="E899">
        <v>0.25087957623000001</v>
      </c>
      <c r="F899">
        <v>51.559018287500002</v>
      </c>
      <c r="G899" t="s">
        <v>466</v>
      </c>
    </row>
    <row r="900" spans="1:7" x14ac:dyDescent="0.25">
      <c r="A900" t="s">
        <v>2480</v>
      </c>
      <c r="B900" t="s">
        <v>2479</v>
      </c>
      <c r="C900">
        <v>556130</v>
      </c>
      <c r="D900">
        <v>186865</v>
      </c>
      <c r="E900">
        <v>0.25088179464999999</v>
      </c>
      <c r="F900">
        <v>51.559063209599998</v>
      </c>
      <c r="G900" t="s">
        <v>4</v>
      </c>
    </row>
    <row r="901" spans="1:7" x14ac:dyDescent="0.25">
      <c r="A901" t="s">
        <v>1910</v>
      </c>
      <c r="B901" t="s">
        <v>1909</v>
      </c>
      <c r="C901">
        <v>545844</v>
      </c>
      <c r="D901">
        <v>184256</v>
      </c>
      <c r="E901">
        <v>0.10153017726999999</v>
      </c>
      <c r="F901">
        <v>51.538371577100001</v>
      </c>
      <c r="G901" t="s">
        <v>4</v>
      </c>
    </row>
    <row r="902" spans="1:7" x14ac:dyDescent="0.25">
      <c r="A902" t="s">
        <v>1697</v>
      </c>
      <c r="B902" t="s">
        <v>1696</v>
      </c>
      <c r="C902">
        <v>509219</v>
      </c>
      <c r="D902">
        <v>169395</v>
      </c>
      <c r="E902">
        <v>-0.43090571789999998</v>
      </c>
      <c r="F902">
        <v>51.413067228199999</v>
      </c>
      <c r="G902" t="s">
        <v>466</v>
      </c>
    </row>
    <row r="903" spans="1:7" x14ac:dyDescent="0.25">
      <c r="A903" t="s">
        <v>765</v>
      </c>
      <c r="B903" t="s">
        <v>764</v>
      </c>
      <c r="C903">
        <v>529750</v>
      </c>
      <c r="D903">
        <v>186630</v>
      </c>
      <c r="E903">
        <v>-0.12951300269999999</v>
      </c>
      <c r="F903">
        <v>51.563631231400002</v>
      </c>
      <c r="G903" t="s">
        <v>466</v>
      </c>
    </row>
    <row r="904" spans="1:7" x14ac:dyDescent="0.25">
      <c r="A904" t="s">
        <v>767</v>
      </c>
      <c r="B904" t="s">
        <v>766</v>
      </c>
      <c r="C904">
        <v>534068</v>
      </c>
      <c r="D904">
        <v>158353</v>
      </c>
      <c r="E904">
        <v>-7.79516653E-2</v>
      </c>
      <c r="F904">
        <v>51.308511771100001</v>
      </c>
      <c r="G904" t="s">
        <v>466</v>
      </c>
    </row>
    <row r="905" spans="1:7" x14ac:dyDescent="0.25">
      <c r="A905" t="s">
        <v>2478</v>
      </c>
      <c r="B905" t="s">
        <v>2477</v>
      </c>
      <c r="C905">
        <v>541258</v>
      </c>
      <c r="D905">
        <v>183789</v>
      </c>
      <c r="E905">
        <v>3.5263066990000001E-2</v>
      </c>
      <c r="F905">
        <v>51.535340489600003</v>
      </c>
      <c r="G905" t="s">
        <v>4</v>
      </c>
    </row>
    <row r="906" spans="1:7" x14ac:dyDescent="0.25">
      <c r="A906" t="s">
        <v>1912</v>
      </c>
      <c r="B906" t="s">
        <v>1911</v>
      </c>
      <c r="C906">
        <v>505639</v>
      </c>
      <c r="D906">
        <v>184172</v>
      </c>
      <c r="E906">
        <v>-0.47794870880000001</v>
      </c>
      <c r="F906">
        <v>51.546565332599997</v>
      </c>
      <c r="G906" t="s">
        <v>4</v>
      </c>
    </row>
    <row r="907" spans="1:7" x14ac:dyDescent="0.25">
      <c r="A907" t="s">
        <v>702</v>
      </c>
      <c r="B907" t="s">
        <v>701</v>
      </c>
      <c r="C907">
        <v>530430</v>
      </c>
      <c r="D907">
        <v>178030</v>
      </c>
      <c r="E907">
        <v>-0.1228894698</v>
      </c>
      <c r="F907">
        <v>51.486189866799997</v>
      </c>
      <c r="G907" t="s">
        <v>466</v>
      </c>
    </row>
    <row r="908" spans="1:7" x14ac:dyDescent="0.25">
      <c r="A908" t="s">
        <v>702</v>
      </c>
      <c r="B908" t="s">
        <v>703</v>
      </c>
      <c r="C908">
        <v>530431</v>
      </c>
      <c r="D908">
        <v>178030</v>
      </c>
      <c r="E908">
        <v>-0.1228750757</v>
      </c>
      <c r="F908">
        <v>51.486189636399999</v>
      </c>
      <c r="G908" t="s">
        <v>466</v>
      </c>
    </row>
    <row r="909" spans="1:7" x14ac:dyDescent="0.25">
      <c r="A909" t="s">
        <v>1916</v>
      </c>
      <c r="B909" t="s">
        <v>1915</v>
      </c>
      <c r="C909">
        <v>530340</v>
      </c>
      <c r="D909">
        <v>177978</v>
      </c>
      <c r="E909">
        <v>-0.1242041146</v>
      </c>
      <c r="F909">
        <v>51.485743290899997</v>
      </c>
      <c r="G909" t="s">
        <v>4</v>
      </c>
    </row>
    <row r="910" spans="1:7" x14ac:dyDescent="0.25">
      <c r="A910" t="s">
        <v>1914</v>
      </c>
      <c r="B910" t="s">
        <v>1913</v>
      </c>
      <c r="C910">
        <v>528998</v>
      </c>
      <c r="D910">
        <v>179125</v>
      </c>
      <c r="E910">
        <v>-0.14310216240000001</v>
      </c>
      <c r="F910">
        <v>51.496358509300002</v>
      </c>
      <c r="G910" t="s">
        <v>4</v>
      </c>
    </row>
    <row r="911" spans="1:7" x14ac:dyDescent="0.25">
      <c r="A911" t="s">
        <v>708</v>
      </c>
      <c r="B911" t="s">
        <v>707</v>
      </c>
      <c r="C911">
        <v>500115</v>
      </c>
      <c r="D911">
        <v>167955</v>
      </c>
      <c r="E911">
        <v>-0.56217376689999998</v>
      </c>
      <c r="F911">
        <v>51.401802170700002</v>
      </c>
      <c r="G911" t="s">
        <v>466</v>
      </c>
    </row>
    <row r="912" spans="1:7" x14ac:dyDescent="0.25">
      <c r="A912" t="s">
        <v>2356</v>
      </c>
      <c r="B912" t="s">
        <v>2355</v>
      </c>
      <c r="C912">
        <v>531080</v>
      </c>
      <c r="D912">
        <v>165905</v>
      </c>
      <c r="E912">
        <v>-0.1180164725</v>
      </c>
      <c r="F912">
        <v>51.377075942200001</v>
      </c>
      <c r="G912" t="s">
        <v>4</v>
      </c>
    </row>
    <row r="913" spans="1:7" x14ac:dyDescent="0.25">
      <c r="A913" t="s">
        <v>710</v>
      </c>
      <c r="B913" t="s">
        <v>709</v>
      </c>
      <c r="C913">
        <v>531155</v>
      </c>
      <c r="D913">
        <v>164830</v>
      </c>
      <c r="E913">
        <v>-0.1173358318</v>
      </c>
      <c r="F913">
        <v>51.367397824800001</v>
      </c>
      <c r="G913" t="s">
        <v>466</v>
      </c>
    </row>
    <row r="914" spans="1:7" x14ac:dyDescent="0.25">
      <c r="A914" t="s">
        <v>712</v>
      </c>
      <c r="B914" t="s">
        <v>711</v>
      </c>
      <c r="C914">
        <v>562150</v>
      </c>
      <c r="D914">
        <v>133004</v>
      </c>
      <c r="E914">
        <v>0.31317360122999999</v>
      </c>
      <c r="F914">
        <v>51.073460842800003</v>
      </c>
      <c r="G914" t="s">
        <v>466</v>
      </c>
    </row>
    <row r="915" spans="1:7" x14ac:dyDescent="0.25">
      <c r="A915" t="s">
        <v>1640</v>
      </c>
      <c r="B915" t="s">
        <v>1639</v>
      </c>
      <c r="C915">
        <v>528843</v>
      </c>
      <c r="D915">
        <v>163991</v>
      </c>
      <c r="E915">
        <v>-0.15083287400000001</v>
      </c>
      <c r="F915">
        <v>51.360386475299997</v>
      </c>
      <c r="G915" t="s">
        <v>466</v>
      </c>
    </row>
    <row r="916" spans="1:7" x14ac:dyDescent="0.25">
      <c r="A916" t="s">
        <v>1638</v>
      </c>
      <c r="B916" t="s">
        <v>1637</v>
      </c>
      <c r="C916">
        <v>536521</v>
      </c>
      <c r="D916">
        <v>200321</v>
      </c>
      <c r="E916">
        <v>-2.65583143E-2</v>
      </c>
      <c r="F916">
        <v>51.685060978899998</v>
      </c>
      <c r="G916" t="s">
        <v>466</v>
      </c>
    </row>
    <row r="917" spans="1:7" x14ac:dyDescent="0.25">
      <c r="A917" t="s">
        <v>1516</v>
      </c>
      <c r="B917" t="s">
        <v>1515</v>
      </c>
      <c r="C917">
        <v>537295</v>
      </c>
      <c r="D917">
        <v>188975</v>
      </c>
      <c r="E917">
        <v>-1.9814944800000001E-2</v>
      </c>
      <c r="F917">
        <v>51.582918746300003</v>
      </c>
      <c r="G917" t="s">
        <v>466</v>
      </c>
    </row>
    <row r="918" spans="1:7" x14ac:dyDescent="0.25">
      <c r="A918" t="s">
        <v>2112</v>
      </c>
      <c r="B918" t="s">
        <v>2111</v>
      </c>
      <c r="C918">
        <v>537290</v>
      </c>
      <c r="D918">
        <v>188980</v>
      </c>
      <c r="E918">
        <v>-1.9885110099999999E-2</v>
      </c>
      <c r="F918">
        <v>51.582964893000003</v>
      </c>
      <c r="G918" t="s">
        <v>4</v>
      </c>
    </row>
    <row r="919" spans="1:7" x14ac:dyDescent="0.25">
      <c r="A919" t="s">
        <v>1514</v>
      </c>
      <c r="B919" t="s">
        <v>1513</v>
      </c>
      <c r="C919">
        <v>537020</v>
      </c>
      <c r="D919">
        <v>188810</v>
      </c>
      <c r="E919">
        <v>-2.3845808999999999E-2</v>
      </c>
      <c r="F919">
        <v>51.581502924200002</v>
      </c>
      <c r="G919" t="s">
        <v>466</v>
      </c>
    </row>
    <row r="920" spans="1:7" x14ac:dyDescent="0.25">
      <c r="A920" t="s">
        <v>968</v>
      </c>
      <c r="B920" t="s">
        <v>967</v>
      </c>
      <c r="C920">
        <v>510447</v>
      </c>
      <c r="D920">
        <v>164956</v>
      </c>
      <c r="E920">
        <v>-0.41463495929999999</v>
      </c>
      <c r="F920">
        <v>51.3729310704</v>
      </c>
      <c r="G920" t="s">
        <v>466</v>
      </c>
    </row>
    <row r="921" spans="1:7" x14ac:dyDescent="0.25">
      <c r="A921" t="s">
        <v>1642</v>
      </c>
      <c r="B921" t="s">
        <v>1641</v>
      </c>
      <c r="C921">
        <v>493100</v>
      </c>
      <c r="D921">
        <v>150326</v>
      </c>
      <c r="E921">
        <v>-0.66758771289999996</v>
      </c>
      <c r="F921">
        <v>51.244523276300001</v>
      </c>
      <c r="G921" t="s">
        <v>466</v>
      </c>
    </row>
    <row r="922" spans="1:7" x14ac:dyDescent="0.25">
      <c r="A922" t="s">
        <v>2358</v>
      </c>
      <c r="B922" t="s">
        <v>2357</v>
      </c>
      <c r="C922">
        <v>531420</v>
      </c>
      <c r="D922">
        <v>165505</v>
      </c>
      <c r="E922">
        <v>-0.1132819576</v>
      </c>
      <c r="F922">
        <v>51.373402701800003</v>
      </c>
      <c r="G922" t="s">
        <v>4</v>
      </c>
    </row>
    <row r="923" spans="1:7" x14ac:dyDescent="0.25">
      <c r="A923" t="s">
        <v>1644</v>
      </c>
      <c r="B923" t="s">
        <v>1643</v>
      </c>
      <c r="C923">
        <v>527730</v>
      </c>
      <c r="D923">
        <v>173510</v>
      </c>
      <c r="E923">
        <v>-0.1633859124</v>
      </c>
      <c r="F923">
        <v>51.446184825499998</v>
      </c>
      <c r="G923" t="s">
        <v>466</v>
      </c>
    </row>
    <row r="924" spans="1:7" x14ac:dyDescent="0.25">
      <c r="A924" t="s">
        <v>619</v>
      </c>
      <c r="B924" t="s">
        <v>618</v>
      </c>
      <c r="C924">
        <v>529390</v>
      </c>
      <c r="D924">
        <v>176226</v>
      </c>
      <c r="E924">
        <v>-0.1385195853</v>
      </c>
      <c r="F924">
        <v>51.470216456700001</v>
      </c>
      <c r="G924" t="s">
        <v>466</v>
      </c>
    </row>
    <row r="925" spans="1:7" x14ac:dyDescent="0.25">
      <c r="A925" t="s">
        <v>900</v>
      </c>
      <c r="B925" t="s">
        <v>899</v>
      </c>
      <c r="C925">
        <v>525970</v>
      </c>
      <c r="D925">
        <v>175120</v>
      </c>
      <c r="E925">
        <v>-0.1881254027</v>
      </c>
      <c r="F925">
        <v>51.461047795500001</v>
      </c>
      <c r="G925" t="s">
        <v>466</v>
      </c>
    </row>
    <row r="926" spans="1:7" x14ac:dyDescent="0.25">
      <c r="A926" t="s">
        <v>960</v>
      </c>
      <c r="B926" t="s">
        <v>959</v>
      </c>
      <c r="C926">
        <v>540580</v>
      </c>
      <c r="D926">
        <v>185590</v>
      </c>
      <c r="E926">
        <v>2.621307375E-2</v>
      </c>
      <c r="F926">
        <v>51.551692954799996</v>
      </c>
      <c r="G926" t="s">
        <v>466</v>
      </c>
    </row>
    <row r="927" spans="1:7" x14ac:dyDescent="0.25">
      <c r="A927" t="s">
        <v>1796</v>
      </c>
      <c r="B927" t="s">
        <v>1795</v>
      </c>
      <c r="C927">
        <v>540667</v>
      </c>
      <c r="D927">
        <v>188242</v>
      </c>
      <c r="E927">
        <v>2.8527390650000001E-2</v>
      </c>
      <c r="F927">
        <v>51.575501443699999</v>
      </c>
      <c r="G927" t="s">
        <v>4</v>
      </c>
    </row>
    <row r="928" spans="1:7" x14ac:dyDescent="0.25">
      <c r="A928" t="s">
        <v>1646</v>
      </c>
      <c r="B928" t="s">
        <v>1645</v>
      </c>
      <c r="C928">
        <v>535025</v>
      </c>
      <c r="D928">
        <v>180175</v>
      </c>
      <c r="E928">
        <v>-5.5930815799999999E-2</v>
      </c>
      <c r="F928">
        <v>51.5043880542</v>
      </c>
      <c r="G928" t="s">
        <v>466</v>
      </c>
    </row>
    <row r="929" spans="1:7" x14ac:dyDescent="0.25">
      <c r="A929" t="s">
        <v>1648</v>
      </c>
      <c r="B929" t="s">
        <v>1647</v>
      </c>
      <c r="C929">
        <v>535998</v>
      </c>
      <c r="D929">
        <v>213984</v>
      </c>
      <c r="E929">
        <v>-2.8781302799999998E-2</v>
      </c>
      <c r="F929">
        <v>51.807960386700003</v>
      </c>
      <c r="G929" t="s">
        <v>466</v>
      </c>
    </row>
    <row r="930" spans="1:7" x14ac:dyDescent="0.25">
      <c r="A930" t="s">
        <v>1650</v>
      </c>
      <c r="B930" t="s">
        <v>1649</v>
      </c>
      <c r="C930">
        <v>517083</v>
      </c>
      <c r="D930">
        <v>133948</v>
      </c>
      <c r="E930">
        <v>-0.32946409409999999</v>
      </c>
      <c r="F930">
        <v>51.092902092400003</v>
      </c>
      <c r="G930" t="s">
        <v>466</v>
      </c>
    </row>
    <row r="931" spans="1:7" x14ac:dyDescent="0.25">
      <c r="A931" t="s">
        <v>2460</v>
      </c>
      <c r="B931" t="s">
        <v>2459</v>
      </c>
      <c r="C931">
        <v>529249</v>
      </c>
      <c r="D931">
        <v>182313</v>
      </c>
      <c r="E931">
        <v>-0.13832084850000001</v>
      </c>
      <c r="F931">
        <v>51.524950833600002</v>
      </c>
      <c r="G931" t="s">
        <v>4</v>
      </c>
    </row>
    <row r="932" spans="1:7" x14ac:dyDescent="0.25">
      <c r="A932" t="s">
        <v>2200</v>
      </c>
      <c r="B932" t="s">
        <v>2199</v>
      </c>
      <c r="C932">
        <v>526100</v>
      </c>
      <c r="D932">
        <v>182046</v>
      </c>
      <c r="E932">
        <v>-0.18378305189999999</v>
      </c>
      <c r="F932">
        <v>51.523262569300002</v>
      </c>
      <c r="G932" t="s">
        <v>4</v>
      </c>
    </row>
    <row r="933" spans="1:7" x14ac:dyDescent="0.25">
      <c r="A933" t="s">
        <v>1334</v>
      </c>
      <c r="B933" t="s">
        <v>1333</v>
      </c>
      <c r="C933">
        <v>569160</v>
      </c>
      <c r="D933">
        <v>152850</v>
      </c>
      <c r="E933">
        <v>0.42246659257000002</v>
      </c>
      <c r="F933">
        <v>51.249735107299998</v>
      </c>
      <c r="G933" t="s">
        <v>466</v>
      </c>
    </row>
    <row r="934" spans="1:7" x14ac:dyDescent="0.25">
      <c r="A934" t="s">
        <v>2134</v>
      </c>
      <c r="B934" t="s">
        <v>2133</v>
      </c>
      <c r="C934">
        <v>530944</v>
      </c>
      <c r="D934">
        <v>179947</v>
      </c>
      <c r="E934">
        <v>-0.11478030879999999</v>
      </c>
      <c r="F934">
        <v>51.503298516000001</v>
      </c>
      <c r="G934" t="s">
        <v>4</v>
      </c>
    </row>
    <row r="935" spans="1:7" x14ac:dyDescent="0.25">
      <c r="A935" t="s">
        <v>1652</v>
      </c>
      <c r="B935" t="s">
        <v>1651</v>
      </c>
      <c r="C935">
        <v>511359</v>
      </c>
      <c r="D935">
        <v>196098</v>
      </c>
      <c r="E935">
        <v>-0.39171109939999998</v>
      </c>
      <c r="F935">
        <v>51.652654958600003</v>
      </c>
      <c r="G935" t="s">
        <v>466</v>
      </c>
    </row>
    <row r="936" spans="1:7" x14ac:dyDescent="0.25">
      <c r="A936" t="s">
        <v>1654</v>
      </c>
      <c r="B936" t="s">
        <v>1653</v>
      </c>
      <c r="C936">
        <v>511040</v>
      </c>
      <c r="D936">
        <v>197343</v>
      </c>
      <c r="E936">
        <v>-0.39592523540000002</v>
      </c>
      <c r="F936">
        <v>51.663907669399997</v>
      </c>
      <c r="G936" t="s">
        <v>466</v>
      </c>
    </row>
    <row r="937" spans="1:7" x14ac:dyDescent="0.25">
      <c r="A937" t="s">
        <v>1654</v>
      </c>
      <c r="B937" t="s">
        <v>1657</v>
      </c>
      <c r="C937">
        <v>511000</v>
      </c>
      <c r="D937">
        <v>197300</v>
      </c>
      <c r="E937">
        <v>-0.39651697499999999</v>
      </c>
      <c r="F937">
        <v>51.663529092899999</v>
      </c>
      <c r="G937" t="s">
        <v>466</v>
      </c>
    </row>
    <row r="938" spans="1:7" x14ac:dyDescent="0.25">
      <c r="A938" t="s">
        <v>1656</v>
      </c>
      <c r="B938" t="s">
        <v>1655</v>
      </c>
      <c r="C938">
        <v>511426</v>
      </c>
      <c r="D938">
        <v>198664</v>
      </c>
      <c r="E938">
        <v>-0.38992572879999998</v>
      </c>
      <c r="F938">
        <v>51.675704031400002</v>
      </c>
      <c r="G938" t="s">
        <v>466</v>
      </c>
    </row>
    <row r="939" spans="1:7" x14ac:dyDescent="0.25">
      <c r="A939" t="s">
        <v>1918</v>
      </c>
      <c r="B939" t="s">
        <v>1917</v>
      </c>
      <c r="C939">
        <v>509572</v>
      </c>
      <c r="D939">
        <v>196592</v>
      </c>
      <c r="E939">
        <v>-0.41737671729999998</v>
      </c>
      <c r="F939">
        <v>51.657445693200003</v>
      </c>
      <c r="G939" t="s">
        <v>4</v>
      </c>
    </row>
    <row r="940" spans="1:7" x14ac:dyDescent="0.25">
      <c r="A940" t="s">
        <v>1659</v>
      </c>
      <c r="B940" t="s">
        <v>1658</v>
      </c>
      <c r="C940">
        <v>529610</v>
      </c>
      <c r="D940">
        <v>219210</v>
      </c>
      <c r="E940">
        <v>-0.1194274085</v>
      </c>
      <c r="F940">
        <v>51.856437840700004</v>
      </c>
      <c r="G940" t="s">
        <v>466</v>
      </c>
    </row>
    <row r="941" spans="1:7" x14ac:dyDescent="0.25">
      <c r="A941" t="s">
        <v>1118</v>
      </c>
      <c r="B941" t="s">
        <v>1117</v>
      </c>
      <c r="C941">
        <v>523653</v>
      </c>
      <c r="D941">
        <v>205697</v>
      </c>
      <c r="E941">
        <v>-0.21069167359999999</v>
      </c>
      <c r="F941">
        <v>51.736352170799996</v>
      </c>
      <c r="G941" t="s">
        <v>466</v>
      </c>
    </row>
    <row r="942" spans="1:7" x14ac:dyDescent="0.25">
      <c r="A942" t="s">
        <v>2362</v>
      </c>
      <c r="B942" t="s">
        <v>2361</v>
      </c>
      <c r="C942">
        <v>532509</v>
      </c>
      <c r="D942">
        <v>165752</v>
      </c>
      <c r="E942">
        <v>-9.75535456E-2</v>
      </c>
      <c r="F942">
        <v>51.375369554300001</v>
      </c>
      <c r="G942" t="s">
        <v>4</v>
      </c>
    </row>
    <row r="943" spans="1:7" x14ac:dyDescent="0.25">
      <c r="A943" t="s">
        <v>1120</v>
      </c>
      <c r="B943" t="s">
        <v>1119</v>
      </c>
      <c r="C943">
        <v>546090</v>
      </c>
      <c r="D943">
        <v>176075</v>
      </c>
      <c r="E943">
        <v>0.10168964098</v>
      </c>
      <c r="F943">
        <v>51.464798480900001</v>
      </c>
      <c r="G943" t="s">
        <v>466</v>
      </c>
    </row>
    <row r="944" spans="1:7" x14ac:dyDescent="0.25">
      <c r="A944" t="s">
        <v>1518</v>
      </c>
      <c r="B944" t="s">
        <v>1517</v>
      </c>
      <c r="C944">
        <v>523933</v>
      </c>
      <c r="D944">
        <v>212903</v>
      </c>
      <c r="E944">
        <v>-0.20407041000000001</v>
      </c>
      <c r="F944">
        <v>51.801048087200002</v>
      </c>
      <c r="G944" t="s">
        <v>466</v>
      </c>
    </row>
    <row r="945" spans="1:7" x14ac:dyDescent="0.25">
      <c r="A945" t="s">
        <v>1520</v>
      </c>
      <c r="B945" t="s">
        <v>1519</v>
      </c>
      <c r="C945">
        <v>524697</v>
      </c>
      <c r="D945">
        <v>215420</v>
      </c>
      <c r="E945">
        <v>-0.19209148279999999</v>
      </c>
      <c r="F945">
        <v>51.823497447400001</v>
      </c>
      <c r="G945" t="s">
        <v>466</v>
      </c>
    </row>
    <row r="946" spans="1:7" x14ac:dyDescent="0.25">
      <c r="A946" t="s">
        <v>1524</v>
      </c>
      <c r="B946" t="s">
        <v>1523</v>
      </c>
      <c r="C946">
        <v>518210</v>
      </c>
      <c r="D946">
        <v>185090</v>
      </c>
      <c r="E946">
        <v>-0.2964327906</v>
      </c>
      <c r="F946">
        <v>51.5523251913</v>
      </c>
      <c r="G946" t="s">
        <v>466</v>
      </c>
    </row>
    <row r="947" spans="1:7" x14ac:dyDescent="0.25">
      <c r="A947" t="s">
        <v>1524</v>
      </c>
      <c r="B947" t="s">
        <v>1525</v>
      </c>
      <c r="C947">
        <v>518211</v>
      </c>
      <c r="D947">
        <v>185090</v>
      </c>
      <c r="E947">
        <v>-0.29641837430000001</v>
      </c>
      <c r="F947">
        <v>51.552324982000002</v>
      </c>
      <c r="G947" t="s">
        <v>466</v>
      </c>
    </row>
    <row r="948" spans="1:7" x14ac:dyDescent="0.25">
      <c r="A948" t="s">
        <v>2294</v>
      </c>
      <c r="B948" t="s">
        <v>2293</v>
      </c>
      <c r="C948">
        <v>518181</v>
      </c>
      <c r="D948">
        <v>185087</v>
      </c>
      <c r="E948">
        <v>-0.29685187019999998</v>
      </c>
      <c r="F948">
        <v>51.552304298300001</v>
      </c>
      <c r="G948" t="s">
        <v>4</v>
      </c>
    </row>
    <row r="949" spans="1:7" x14ac:dyDescent="0.25">
      <c r="A949" t="s">
        <v>2468</v>
      </c>
      <c r="B949" t="s">
        <v>2467</v>
      </c>
      <c r="C949">
        <v>519372</v>
      </c>
      <c r="D949">
        <v>186327</v>
      </c>
      <c r="E949">
        <v>-0.27926164349999999</v>
      </c>
      <c r="F949">
        <v>51.563198090999997</v>
      </c>
      <c r="G949" t="s">
        <v>4</v>
      </c>
    </row>
    <row r="950" spans="1:7" x14ac:dyDescent="0.25">
      <c r="A950" t="s">
        <v>651</v>
      </c>
      <c r="B950" t="s">
        <v>650</v>
      </c>
      <c r="C950">
        <v>518955</v>
      </c>
      <c r="D950">
        <v>185340</v>
      </c>
      <c r="E950">
        <v>-0.28560822829999999</v>
      </c>
      <c r="F950">
        <v>51.554415603199999</v>
      </c>
      <c r="G950" t="s">
        <v>466</v>
      </c>
    </row>
    <row r="951" spans="1:7" x14ac:dyDescent="0.25">
      <c r="A951" t="s">
        <v>653</v>
      </c>
      <c r="B951" t="s">
        <v>652</v>
      </c>
      <c r="C951">
        <v>486547</v>
      </c>
      <c r="D951">
        <v>207750</v>
      </c>
      <c r="E951">
        <v>-0.74737229630000002</v>
      </c>
      <c r="F951">
        <v>51.7617573052</v>
      </c>
      <c r="G951" t="s">
        <v>466</v>
      </c>
    </row>
    <row r="952" spans="1:7" x14ac:dyDescent="0.25">
      <c r="A952" t="s">
        <v>1802</v>
      </c>
      <c r="B952" t="s">
        <v>1801</v>
      </c>
      <c r="C952">
        <v>519371</v>
      </c>
      <c r="D952">
        <v>181298</v>
      </c>
      <c r="E952">
        <v>-0.280979959</v>
      </c>
      <c r="F952">
        <v>51.518000933899998</v>
      </c>
      <c r="G952" t="s">
        <v>4</v>
      </c>
    </row>
    <row r="953" spans="1:7" x14ac:dyDescent="0.25">
      <c r="A953" t="s">
        <v>1663</v>
      </c>
      <c r="B953" t="s">
        <v>1662</v>
      </c>
      <c r="C953">
        <v>525380</v>
      </c>
      <c r="D953">
        <v>178000</v>
      </c>
      <c r="E953">
        <v>-0.1955925613</v>
      </c>
      <c r="F953">
        <v>51.487061352600001</v>
      </c>
      <c r="G953" t="s">
        <v>466</v>
      </c>
    </row>
    <row r="954" spans="1:7" x14ac:dyDescent="0.25">
      <c r="A954" t="s">
        <v>1920</v>
      </c>
      <c r="B954" t="s">
        <v>1919</v>
      </c>
      <c r="C954">
        <v>525379</v>
      </c>
      <c r="D954">
        <v>178023</v>
      </c>
      <c r="E954">
        <v>-0.19559879620000001</v>
      </c>
      <c r="F954">
        <v>51.487268275600002</v>
      </c>
      <c r="G954" t="s">
        <v>4</v>
      </c>
    </row>
    <row r="955" spans="1:7" x14ac:dyDescent="0.25">
      <c r="A955" t="s">
        <v>639</v>
      </c>
      <c r="B955" t="s">
        <v>638</v>
      </c>
      <c r="C955">
        <v>504200</v>
      </c>
      <c r="D955">
        <v>161075</v>
      </c>
      <c r="E955">
        <v>-0.50548514860000004</v>
      </c>
      <c r="F955">
        <v>51.339225742499998</v>
      </c>
      <c r="G955" t="s">
        <v>466</v>
      </c>
    </row>
    <row r="956" spans="1:7" x14ac:dyDescent="0.25">
      <c r="A956" t="s">
        <v>1193</v>
      </c>
      <c r="B956" t="s">
        <v>1192</v>
      </c>
      <c r="C956">
        <v>532150</v>
      </c>
      <c r="D956">
        <v>166083</v>
      </c>
      <c r="E956">
        <v>-0.10258547060000001</v>
      </c>
      <c r="F956">
        <v>51.378427754000001</v>
      </c>
      <c r="G956" t="s">
        <v>466</v>
      </c>
    </row>
    <row r="957" spans="1:7" x14ac:dyDescent="0.25">
      <c r="A957" t="s">
        <v>2360</v>
      </c>
      <c r="B957" t="s">
        <v>2359</v>
      </c>
      <c r="C957">
        <v>532210</v>
      </c>
      <c r="D957">
        <v>166145</v>
      </c>
      <c r="E957">
        <v>-0.101700815</v>
      </c>
      <c r="F957">
        <v>51.378970973100003</v>
      </c>
      <c r="G957" t="s">
        <v>4</v>
      </c>
    </row>
    <row r="958" spans="1:7" x14ac:dyDescent="0.25">
      <c r="A958" t="s">
        <v>894</v>
      </c>
      <c r="B958" t="s">
        <v>893</v>
      </c>
      <c r="C958">
        <v>506120</v>
      </c>
      <c r="D958">
        <v>180120</v>
      </c>
      <c r="E958">
        <v>-0.47223423530000003</v>
      </c>
      <c r="F958">
        <v>51.510054921699997</v>
      </c>
      <c r="G958" t="s">
        <v>466</v>
      </c>
    </row>
    <row r="959" spans="1:7" x14ac:dyDescent="0.25">
      <c r="A959" t="s">
        <v>898</v>
      </c>
      <c r="B959" t="s">
        <v>897</v>
      </c>
      <c r="C959">
        <v>532750</v>
      </c>
      <c r="D959">
        <v>173030</v>
      </c>
      <c r="E959">
        <v>-9.13714313E-2</v>
      </c>
      <c r="F959">
        <v>51.440717929400002</v>
      </c>
      <c r="G959" t="s">
        <v>466</v>
      </c>
    </row>
    <row r="960" spans="1:7" x14ac:dyDescent="0.25">
      <c r="A960" t="s">
        <v>902</v>
      </c>
      <c r="B960" t="s">
        <v>901</v>
      </c>
      <c r="C960">
        <v>516666</v>
      </c>
      <c r="D960">
        <v>180735</v>
      </c>
      <c r="E960">
        <v>-0.32013320699999998</v>
      </c>
      <c r="F960">
        <v>51.513505509600002</v>
      </c>
      <c r="G960" t="s">
        <v>466</v>
      </c>
    </row>
    <row r="961" spans="1:7" x14ac:dyDescent="0.25">
      <c r="A961" t="s">
        <v>1762</v>
      </c>
      <c r="B961" t="s">
        <v>1761</v>
      </c>
      <c r="C961">
        <v>525545</v>
      </c>
      <c r="D961">
        <v>191620</v>
      </c>
      <c r="E961">
        <v>-0.18836175999999999</v>
      </c>
      <c r="F961">
        <v>51.609426403699999</v>
      </c>
      <c r="G961" t="s">
        <v>4</v>
      </c>
    </row>
    <row r="962" spans="1:7" x14ac:dyDescent="0.25">
      <c r="A962" t="s">
        <v>1774</v>
      </c>
      <c r="B962" t="s">
        <v>1773</v>
      </c>
      <c r="C962">
        <v>539146</v>
      </c>
      <c r="D962">
        <v>182902</v>
      </c>
      <c r="E962">
        <v>4.48230604E-3</v>
      </c>
      <c r="F962">
        <v>51.527894036100001</v>
      </c>
      <c r="G962" t="s">
        <v>4</v>
      </c>
    </row>
    <row r="963" spans="1:7" x14ac:dyDescent="0.25">
      <c r="A963" t="s">
        <v>1091</v>
      </c>
      <c r="B963" t="s">
        <v>1090</v>
      </c>
      <c r="C963">
        <v>539140</v>
      </c>
      <c r="D963">
        <v>182860</v>
      </c>
      <c r="E963">
        <v>4.3792931800000004E-3</v>
      </c>
      <c r="F963">
        <v>51.527518104800002</v>
      </c>
      <c r="G963" t="s">
        <v>466</v>
      </c>
    </row>
    <row r="964" spans="1:7" x14ac:dyDescent="0.25">
      <c r="A964" t="s">
        <v>1091</v>
      </c>
      <c r="B964" t="s">
        <v>1092</v>
      </c>
      <c r="C964">
        <v>539210</v>
      </c>
      <c r="D964">
        <v>182970</v>
      </c>
      <c r="E964">
        <v>5.4311495300000002E-3</v>
      </c>
      <c r="F964">
        <v>51.528489317999998</v>
      </c>
      <c r="G964" t="s">
        <v>466</v>
      </c>
    </row>
    <row r="965" spans="1:7" x14ac:dyDescent="0.25">
      <c r="A965" t="s">
        <v>1764</v>
      </c>
      <c r="B965" t="s">
        <v>1763</v>
      </c>
      <c r="C965">
        <v>539185</v>
      </c>
      <c r="D965">
        <v>182930</v>
      </c>
      <c r="E965">
        <v>5.0551993700000001E-3</v>
      </c>
      <c r="F965">
        <v>51.5281360388</v>
      </c>
      <c r="G965" t="s">
        <v>4</v>
      </c>
    </row>
    <row r="966" spans="1:7" x14ac:dyDescent="0.25">
      <c r="A966" t="s">
        <v>572</v>
      </c>
      <c r="B966" t="s">
        <v>571</v>
      </c>
      <c r="C966">
        <v>525520</v>
      </c>
      <c r="D966">
        <v>184725</v>
      </c>
      <c r="E966">
        <v>-0.1911845184</v>
      </c>
      <c r="F966">
        <v>51.547467623999999</v>
      </c>
      <c r="G966" t="s">
        <v>466</v>
      </c>
    </row>
    <row r="967" spans="1:7" x14ac:dyDescent="0.25">
      <c r="A967" t="s">
        <v>574</v>
      </c>
      <c r="B967" t="s">
        <v>573</v>
      </c>
      <c r="C967">
        <v>525472</v>
      </c>
      <c r="D967">
        <v>184836</v>
      </c>
      <c r="E967">
        <v>-0.19183683949999999</v>
      </c>
      <c r="F967">
        <v>51.548475835600001</v>
      </c>
      <c r="G967" t="s">
        <v>466</v>
      </c>
    </row>
    <row r="968" spans="1:7" x14ac:dyDescent="0.25">
      <c r="A968" t="s">
        <v>1776</v>
      </c>
      <c r="B968" t="s">
        <v>1775</v>
      </c>
      <c r="C968">
        <v>525531</v>
      </c>
      <c r="D968">
        <v>184633</v>
      </c>
      <c r="E968">
        <v>-0.19105875780000001</v>
      </c>
      <c r="F968">
        <v>51.5466383841</v>
      </c>
      <c r="G968" t="s">
        <v>4</v>
      </c>
    </row>
    <row r="969" spans="1:7" x14ac:dyDescent="0.25">
      <c r="A969" t="s">
        <v>1778</v>
      </c>
      <c r="B969" t="s">
        <v>1777</v>
      </c>
      <c r="C969">
        <v>514192</v>
      </c>
      <c r="D969">
        <v>188045</v>
      </c>
      <c r="E969">
        <v>-0.35339970500000001</v>
      </c>
      <c r="F969">
        <v>51.579710401600003</v>
      </c>
      <c r="G969" t="s">
        <v>4</v>
      </c>
    </row>
    <row r="970" spans="1:7" x14ac:dyDescent="0.25">
      <c r="A970" t="s">
        <v>576</v>
      </c>
      <c r="B970" t="s">
        <v>575</v>
      </c>
      <c r="C970">
        <v>562320</v>
      </c>
      <c r="D970">
        <v>188048</v>
      </c>
      <c r="E970">
        <v>0.34064374153999999</v>
      </c>
      <c r="F970">
        <v>51.567945315700001</v>
      </c>
      <c r="G970" t="s">
        <v>466</v>
      </c>
    </row>
    <row r="971" spans="1:7" x14ac:dyDescent="0.25">
      <c r="A971" t="s">
        <v>2222</v>
      </c>
      <c r="B971" t="s">
        <v>2221</v>
      </c>
      <c r="C971">
        <v>537489</v>
      </c>
      <c r="D971">
        <v>180535</v>
      </c>
      <c r="E971">
        <v>-2.0311483700000001E-2</v>
      </c>
      <c r="F971">
        <v>51.507029535999997</v>
      </c>
      <c r="G971" t="s">
        <v>4</v>
      </c>
    </row>
    <row r="972" spans="1:7" x14ac:dyDescent="0.25">
      <c r="A972" t="s">
        <v>2202</v>
      </c>
      <c r="B972" t="s">
        <v>2201</v>
      </c>
      <c r="C972">
        <v>524604</v>
      </c>
      <c r="D972">
        <v>178359</v>
      </c>
      <c r="E972">
        <v>-0.20663649009999999</v>
      </c>
      <c r="F972">
        <v>51.490459063000003</v>
      </c>
      <c r="G972" t="s">
        <v>4</v>
      </c>
    </row>
    <row r="973" spans="1:7" x14ac:dyDescent="0.25">
      <c r="A973" t="s">
        <v>1522</v>
      </c>
      <c r="B973" t="s">
        <v>1521</v>
      </c>
      <c r="C973">
        <v>568739</v>
      </c>
      <c r="D973">
        <v>157543</v>
      </c>
      <c r="E973">
        <v>0.41865335799999998</v>
      </c>
      <c r="F973">
        <v>51.292020730499999</v>
      </c>
      <c r="G973" t="s">
        <v>466</v>
      </c>
    </row>
    <row r="974" spans="1:7" x14ac:dyDescent="0.25">
      <c r="A974" t="s">
        <v>623</v>
      </c>
      <c r="B974" t="s">
        <v>622</v>
      </c>
      <c r="C974">
        <v>531910</v>
      </c>
      <c r="D974">
        <v>172010</v>
      </c>
      <c r="E974">
        <v>-0.1038299146</v>
      </c>
      <c r="F974">
        <v>51.431747619399999</v>
      </c>
      <c r="G974" t="s">
        <v>466</v>
      </c>
    </row>
    <row r="975" spans="1:7" x14ac:dyDescent="0.25">
      <c r="A975" t="s">
        <v>508</v>
      </c>
      <c r="B975" t="s">
        <v>507</v>
      </c>
      <c r="C975">
        <v>508370</v>
      </c>
      <c r="D975">
        <v>186810</v>
      </c>
      <c r="E975">
        <v>-0.43776767620000001</v>
      </c>
      <c r="F975">
        <v>51.569758475100002</v>
      </c>
      <c r="G975" t="s">
        <v>466</v>
      </c>
    </row>
    <row r="976" spans="1:7" x14ac:dyDescent="0.25">
      <c r="A976" t="s">
        <v>2458</v>
      </c>
      <c r="B976" t="s">
        <v>2457</v>
      </c>
      <c r="C976">
        <v>508362</v>
      </c>
      <c r="D976">
        <v>186802</v>
      </c>
      <c r="E976">
        <v>-0.43788552330000002</v>
      </c>
      <c r="F976">
        <v>51.569688106900003</v>
      </c>
      <c r="G976" t="s">
        <v>4</v>
      </c>
    </row>
    <row r="977" spans="1:7" x14ac:dyDescent="0.25">
      <c r="A977" t="s">
        <v>1972</v>
      </c>
      <c r="B977" t="s">
        <v>1971</v>
      </c>
      <c r="C977">
        <v>540470</v>
      </c>
      <c r="D977">
        <v>180150</v>
      </c>
      <c r="E977">
        <v>2.2460113869999999E-2</v>
      </c>
      <c r="F977">
        <v>51.502837522699998</v>
      </c>
      <c r="G977" t="s">
        <v>4</v>
      </c>
    </row>
    <row r="978" spans="1:7" x14ac:dyDescent="0.25">
      <c r="A978" t="s">
        <v>514</v>
      </c>
      <c r="B978" t="s">
        <v>513</v>
      </c>
      <c r="C978">
        <v>525045</v>
      </c>
      <c r="D978">
        <v>164505</v>
      </c>
      <c r="E978">
        <v>-0.20517327069999999</v>
      </c>
      <c r="F978">
        <v>51.365853861600002</v>
      </c>
      <c r="G978" t="s">
        <v>466</v>
      </c>
    </row>
    <row r="979" spans="1:7" x14ac:dyDescent="0.25">
      <c r="A979" t="s">
        <v>690</v>
      </c>
      <c r="B979" t="s">
        <v>689</v>
      </c>
      <c r="C979">
        <v>538276</v>
      </c>
      <c r="D979">
        <v>166565</v>
      </c>
      <c r="E979">
        <v>-1.4431866600000001E-2</v>
      </c>
      <c r="F979">
        <v>51.381301425899998</v>
      </c>
      <c r="G979" t="s">
        <v>466</v>
      </c>
    </row>
    <row r="980" spans="1:7" x14ac:dyDescent="0.25">
      <c r="A980" t="s">
        <v>1800</v>
      </c>
      <c r="B980" t="s">
        <v>1799</v>
      </c>
      <c r="C980">
        <v>524907</v>
      </c>
      <c r="D980">
        <v>181777</v>
      </c>
      <c r="E980">
        <v>-0.2010651058</v>
      </c>
      <c r="F980">
        <v>51.521109918500002</v>
      </c>
      <c r="G980" t="s">
        <v>4</v>
      </c>
    </row>
    <row r="981" spans="1:7" x14ac:dyDescent="0.25">
      <c r="A981" t="s">
        <v>1191</v>
      </c>
      <c r="B981" t="s">
        <v>1190</v>
      </c>
      <c r="C981">
        <v>540245</v>
      </c>
      <c r="D981">
        <v>178070</v>
      </c>
      <c r="E981">
        <v>1.839473787E-2</v>
      </c>
      <c r="F981">
        <v>51.484202701299999</v>
      </c>
      <c r="G981" t="s">
        <v>466</v>
      </c>
    </row>
    <row r="982" spans="1:7" x14ac:dyDescent="0.25">
      <c r="A982" t="s">
        <v>1772</v>
      </c>
      <c r="B982" t="s">
        <v>1771</v>
      </c>
      <c r="C982">
        <v>537035</v>
      </c>
      <c r="D982">
        <v>180790</v>
      </c>
      <c r="E982">
        <v>-2.67499912E-2</v>
      </c>
      <c r="F982">
        <v>51.509431169899997</v>
      </c>
      <c r="G982" t="s">
        <v>4</v>
      </c>
    </row>
    <row r="983" spans="1:7" x14ac:dyDescent="0.25">
      <c r="A983" t="s">
        <v>1798</v>
      </c>
      <c r="B983" t="s">
        <v>1797</v>
      </c>
      <c r="C983">
        <v>530250</v>
      </c>
      <c r="D983">
        <v>179709</v>
      </c>
      <c r="E983">
        <v>-0.1248613298</v>
      </c>
      <c r="F983">
        <v>51.501319908799999</v>
      </c>
      <c r="G983" t="s">
        <v>4</v>
      </c>
    </row>
    <row r="984" spans="1:7" x14ac:dyDescent="0.25">
      <c r="A984" t="s">
        <v>655</v>
      </c>
      <c r="B984" t="s">
        <v>654</v>
      </c>
      <c r="C984">
        <v>507473</v>
      </c>
      <c r="D984">
        <v>163651</v>
      </c>
      <c r="E984">
        <v>-0.4577385947</v>
      </c>
      <c r="F984">
        <v>51.361771291099998</v>
      </c>
      <c r="G984" t="s">
        <v>466</v>
      </c>
    </row>
    <row r="985" spans="1:7" x14ac:dyDescent="0.25">
      <c r="A985" t="s">
        <v>655</v>
      </c>
      <c r="B985" t="s">
        <v>656</v>
      </c>
      <c r="C985">
        <v>507474</v>
      </c>
      <c r="D985">
        <v>163651</v>
      </c>
      <c r="E985">
        <v>-0.45772423709999999</v>
      </c>
      <c r="F985">
        <v>51.361771102100001</v>
      </c>
      <c r="G985" t="s">
        <v>466</v>
      </c>
    </row>
    <row r="986" spans="1:7" x14ac:dyDescent="0.25">
      <c r="A986" t="s">
        <v>1760</v>
      </c>
      <c r="B986" t="s">
        <v>1759</v>
      </c>
      <c r="C986">
        <v>523320</v>
      </c>
      <c r="D986">
        <v>180720</v>
      </c>
      <c r="E986">
        <v>-0.22429666209999999</v>
      </c>
      <c r="F986">
        <v>51.5119589265</v>
      </c>
      <c r="G986" t="s">
        <v>4</v>
      </c>
    </row>
    <row r="987" spans="1:7" x14ac:dyDescent="0.25">
      <c r="A987" t="s">
        <v>496</v>
      </c>
      <c r="B987" t="s">
        <v>495</v>
      </c>
      <c r="C987">
        <v>533690</v>
      </c>
      <c r="D987">
        <v>191340</v>
      </c>
      <c r="E987">
        <v>-7.0913538200000001E-2</v>
      </c>
      <c r="F987">
        <v>51.605037066800001</v>
      </c>
      <c r="G987" t="s">
        <v>466</v>
      </c>
    </row>
    <row r="988" spans="1:7" x14ac:dyDescent="0.25">
      <c r="A988" t="s">
        <v>625</v>
      </c>
      <c r="B988" t="s">
        <v>624</v>
      </c>
      <c r="C988">
        <v>578934</v>
      </c>
      <c r="D988">
        <v>218775</v>
      </c>
      <c r="E988">
        <v>0.59586353267000003</v>
      </c>
      <c r="F988">
        <v>51.838911813000003</v>
      </c>
      <c r="G988" t="s">
        <v>466</v>
      </c>
    </row>
    <row r="989" spans="1:7" x14ac:dyDescent="0.25">
      <c r="A989" t="s">
        <v>641</v>
      </c>
      <c r="B989" t="s">
        <v>640</v>
      </c>
      <c r="C989">
        <v>534715</v>
      </c>
      <c r="D989">
        <v>181845</v>
      </c>
      <c r="E989">
        <v>-5.97570433E-2</v>
      </c>
      <c r="F989">
        <v>51.519469065099997</v>
      </c>
      <c r="G989" t="s">
        <v>466</v>
      </c>
    </row>
    <row r="990" spans="1:7" x14ac:dyDescent="0.25">
      <c r="A990" t="s">
        <v>1758</v>
      </c>
      <c r="B990" t="s">
        <v>1757</v>
      </c>
      <c r="C990">
        <v>534700</v>
      </c>
      <c r="D990">
        <v>181850</v>
      </c>
      <c r="E990">
        <v>-5.9971194300000003E-2</v>
      </c>
      <c r="F990">
        <v>51.519517570399998</v>
      </c>
      <c r="G990" t="s">
        <v>4</v>
      </c>
    </row>
    <row r="991" spans="1:7" x14ac:dyDescent="0.25">
      <c r="A991" t="s">
        <v>1348</v>
      </c>
      <c r="B991" t="s">
        <v>1347</v>
      </c>
      <c r="C991">
        <v>514220</v>
      </c>
      <c r="D991">
        <v>173570</v>
      </c>
      <c r="E991">
        <v>-0.35768133759999998</v>
      </c>
      <c r="F991">
        <v>51.449607285500001</v>
      </c>
      <c r="G991" t="s">
        <v>466</v>
      </c>
    </row>
    <row r="992" spans="1:7" x14ac:dyDescent="0.25">
      <c r="A992" t="s">
        <v>1350</v>
      </c>
      <c r="B992" t="s">
        <v>1349</v>
      </c>
      <c r="C992">
        <v>533841</v>
      </c>
      <c r="D992">
        <v>158508</v>
      </c>
      <c r="E992">
        <v>-8.1148297600000002E-2</v>
      </c>
      <c r="F992">
        <v>51.3099580923</v>
      </c>
      <c r="G992" t="s">
        <v>466</v>
      </c>
    </row>
    <row r="993" spans="1:7" x14ac:dyDescent="0.25">
      <c r="A993" t="s">
        <v>1352</v>
      </c>
      <c r="B993" t="s">
        <v>1351</v>
      </c>
      <c r="C993">
        <v>534155</v>
      </c>
      <c r="D993">
        <v>157785</v>
      </c>
      <c r="E993">
        <v>-7.6917651300000001E-2</v>
      </c>
      <c r="F993">
        <v>51.303386846199999</v>
      </c>
      <c r="G993" t="s">
        <v>466</v>
      </c>
    </row>
    <row r="994" spans="1:7" x14ac:dyDescent="0.25">
      <c r="A994" t="s">
        <v>1354</v>
      </c>
      <c r="B994" t="s">
        <v>1353</v>
      </c>
      <c r="C994">
        <v>574512</v>
      </c>
      <c r="D994">
        <v>193694</v>
      </c>
      <c r="E994">
        <v>0.51918514820999995</v>
      </c>
      <c r="F994">
        <v>51.615023142399998</v>
      </c>
      <c r="G994" t="s">
        <v>466</v>
      </c>
    </row>
    <row r="995" spans="1:7" x14ac:dyDescent="0.25">
      <c r="A995" t="s">
        <v>1780</v>
      </c>
      <c r="B995" t="s">
        <v>1779</v>
      </c>
      <c r="C995">
        <v>523411</v>
      </c>
      <c r="D995">
        <v>184860</v>
      </c>
      <c r="E995">
        <v>-0.22153663400000001</v>
      </c>
      <c r="F995">
        <v>51.5491456094</v>
      </c>
      <c r="G995" t="s">
        <v>4</v>
      </c>
    </row>
    <row r="996" spans="1:7" x14ac:dyDescent="0.25">
      <c r="A996" t="s">
        <v>1512</v>
      </c>
      <c r="B996" t="s">
        <v>1511</v>
      </c>
      <c r="C996">
        <v>521950</v>
      </c>
      <c r="D996">
        <v>182920</v>
      </c>
      <c r="E996">
        <v>-0.2432682464</v>
      </c>
      <c r="F996">
        <v>51.532027839900003</v>
      </c>
      <c r="G996" t="s">
        <v>466</v>
      </c>
    </row>
    <row r="997" spans="1:7" x14ac:dyDescent="0.25">
      <c r="A997" t="s">
        <v>1510</v>
      </c>
      <c r="B997" t="s">
        <v>1509</v>
      </c>
      <c r="C997">
        <v>521860</v>
      </c>
      <c r="D997">
        <v>182970</v>
      </c>
      <c r="E997">
        <v>-0.24454781440000001</v>
      </c>
      <c r="F997">
        <v>51.532496612499997</v>
      </c>
      <c r="G997" t="s">
        <v>466</v>
      </c>
    </row>
    <row r="998" spans="1:7" x14ac:dyDescent="0.25">
      <c r="A998" t="s">
        <v>1786</v>
      </c>
      <c r="B998" t="s">
        <v>1785</v>
      </c>
      <c r="C998">
        <v>521879</v>
      </c>
      <c r="D998">
        <v>182944</v>
      </c>
      <c r="E998">
        <v>-0.24428302139999999</v>
      </c>
      <c r="F998">
        <v>51.532258848399998</v>
      </c>
      <c r="G998" t="s">
        <v>4</v>
      </c>
    </row>
    <row r="999" spans="1:7" x14ac:dyDescent="0.25">
      <c r="A999" t="s">
        <v>2146</v>
      </c>
      <c r="B999" t="s">
        <v>2145</v>
      </c>
      <c r="C999">
        <v>508678</v>
      </c>
      <c r="D999">
        <v>189251</v>
      </c>
      <c r="E999">
        <v>-0.432570807</v>
      </c>
      <c r="F999">
        <v>51.5916389016</v>
      </c>
      <c r="G999" t="s">
        <v>4</v>
      </c>
    </row>
    <row r="1000" spans="1:7" x14ac:dyDescent="0.25">
      <c r="A1000" t="s">
        <v>1357</v>
      </c>
      <c r="B1000" t="s">
        <v>1356</v>
      </c>
      <c r="C1000">
        <v>524310</v>
      </c>
      <c r="D1000">
        <v>169350</v>
      </c>
      <c r="E1000">
        <v>-0.2140311574</v>
      </c>
      <c r="F1000">
        <v>51.4095583744</v>
      </c>
      <c r="G1000" t="s">
        <v>466</v>
      </c>
    </row>
    <row r="1001" spans="1:7" x14ac:dyDescent="0.25">
      <c r="A1001" t="s">
        <v>1784</v>
      </c>
      <c r="B1001" t="s">
        <v>1783</v>
      </c>
      <c r="C1001">
        <v>525237</v>
      </c>
      <c r="D1001">
        <v>172156</v>
      </c>
      <c r="E1001">
        <v>-0.19971890589999999</v>
      </c>
      <c r="F1001">
        <v>51.434572530399997</v>
      </c>
      <c r="G1001" t="s">
        <v>4</v>
      </c>
    </row>
    <row r="1002" spans="1:7" x14ac:dyDescent="0.25">
      <c r="A1002" t="s">
        <v>892</v>
      </c>
      <c r="B1002" t="s">
        <v>891</v>
      </c>
      <c r="C1002">
        <v>524810</v>
      </c>
      <c r="D1002">
        <v>170660</v>
      </c>
      <c r="E1002">
        <v>-0.2063850716</v>
      </c>
      <c r="F1002">
        <v>51.421221867200003</v>
      </c>
      <c r="G1002" t="s">
        <v>466</v>
      </c>
    </row>
    <row r="1003" spans="1:7" x14ac:dyDescent="0.25">
      <c r="A1003" t="s">
        <v>892</v>
      </c>
      <c r="B1003" t="s">
        <v>1355</v>
      </c>
      <c r="C1003">
        <v>524811</v>
      </c>
      <c r="D1003">
        <v>170660</v>
      </c>
      <c r="E1003">
        <v>-0.20637069729999999</v>
      </c>
      <c r="F1003">
        <v>51.421221647300001</v>
      </c>
      <c r="G1003" t="s">
        <v>466</v>
      </c>
    </row>
    <row r="1004" spans="1:7" x14ac:dyDescent="0.25">
      <c r="A1004" t="s">
        <v>2364</v>
      </c>
      <c r="B1004" t="s">
        <v>2363</v>
      </c>
      <c r="C1004">
        <v>524850</v>
      </c>
      <c r="D1004">
        <v>170642</v>
      </c>
      <c r="E1004">
        <v>-0.20581643390000001</v>
      </c>
      <c r="F1004">
        <v>51.421051297699996</v>
      </c>
      <c r="G1004" t="s">
        <v>4</v>
      </c>
    </row>
    <row r="1005" spans="1:7" x14ac:dyDescent="0.25">
      <c r="A1005" t="s">
        <v>1782</v>
      </c>
      <c r="B1005" t="s">
        <v>1781</v>
      </c>
      <c r="C1005">
        <v>524797</v>
      </c>
      <c r="D1005">
        <v>170658</v>
      </c>
      <c r="E1005">
        <v>-0.20657264140000001</v>
      </c>
      <c r="F1005">
        <v>51.421206752400003</v>
      </c>
      <c r="G1005" t="s">
        <v>4</v>
      </c>
    </row>
    <row r="1006" spans="1:7" x14ac:dyDescent="0.25">
      <c r="A1006" t="s">
        <v>621</v>
      </c>
      <c r="B1006" t="s">
        <v>620</v>
      </c>
      <c r="C1006">
        <v>531530</v>
      </c>
      <c r="D1006">
        <v>194500</v>
      </c>
      <c r="E1006">
        <v>-0.10090015920000001</v>
      </c>
      <c r="F1006">
        <v>51.633942077299999</v>
      </c>
      <c r="G1006" t="s">
        <v>466</v>
      </c>
    </row>
    <row r="1007" spans="1:7" x14ac:dyDescent="0.25">
      <c r="A1007" t="s">
        <v>1359</v>
      </c>
      <c r="B1007" t="s">
        <v>1358</v>
      </c>
      <c r="C1007">
        <v>496590</v>
      </c>
      <c r="D1007">
        <v>176950</v>
      </c>
      <c r="E1007">
        <v>-0.61037986779999998</v>
      </c>
      <c r="F1007">
        <v>51.483267916700001</v>
      </c>
      <c r="G1007" t="s">
        <v>466</v>
      </c>
    </row>
    <row r="1008" spans="1:7" x14ac:dyDescent="0.25">
      <c r="A1008" t="s">
        <v>512</v>
      </c>
      <c r="B1008" t="s">
        <v>511</v>
      </c>
      <c r="C1008">
        <v>496852</v>
      </c>
      <c r="D1008">
        <v>177220</v>
      </c>
      <c r="E1008">
        <v>-0.60653398339999998</v>
      </c>
      <c r="F1008">
        <v>51.4856501481</v>
      </c>
      <c r="G1008" t="s">
        <v>466</v>
      </c>
    </row>
    <row r="1009" spans="1:7" x14ac:dyDescent="0.25">
      <c r="A1009" t="s">
        <v>1721</v>
      </c>
      <c r="B1009" t="s">
        <v>1720</v>
      </c>
      <c r="C1009">
        <v>494850</v>
      </c>
      <c r="D1009">
        <v>137970</v>
      </c>
      <c r="E1009">
        <v>-0.64578296619999997</v>
      </c>
      <c r="F1009">
        <v>51.133161977500002</v>
      </c>
      <c r="G1009" t="s">
        <v>466</v>
      </c>
    </row>
    <row r="1010" spans="1:7" x14ac:dyDescent="0.25">
      <c r="A1010" t="s">
        <v>962</v>
      </c>
      <c r="B1010" t="s">
        <v>961</v>
      </c>
      <c r="C1010">
        <v>500660</v>
      </c>
      <c r="D1010">
        <v>158695</v>
      </c>
      <c r="E1010">
        <v>-0.55695962080000005</v>
      </c>
      <c r="F1010">
        <v>51.318469349499999</v>
      </c>
      <c r="G1010" t="s">
        <v>466</v>
      </c>
    </row>
    <row r="1011" spans="1:7" x14ac:dyDescent="0.25">
      <c r="A1011" t="s">
        <v>1569</v>
      </c>
      <c r="B1011" t="s">
        <v>1568</v>
      </c>
      <c r="C1011">
        <v>535940</v>
      </c>
      <c r="D1011">
        <v>156360</v>
      </c>
      <c r="E1011">
        <v>-5.1869629100000002E-2</v>
      </c>
      <c r="F1011">
        <v>51.2901578739</v>
      </c>
      <c r="G1011" t="s">
        <v>466</v>
      </c>
    </row>
    <row r="1012" spans="1:7" x14ac:dyDescent="0.25">
      <c r="A1012" t="s">
        <v>1816</v>
      </c>
      <c r="B1012" t="s">
        <v>1815</v>
      </c>
      <c r="C1012">
        <v>531013</v>
      </c>
      <c r="D1012">
        <v>190429</v>
      </c>
      <c r="E1012">
        <v>-0.1098864898</v>
      </c>
      <c r="F1012">
        <v>51.597479032000003</v>
      </c>
      <c r="G1012" t="s">
        <v>4</v>
      </c>
    </row>
    <row r="1013" spans="1:7" x14ac:dyDescent="0.25">
      <c r="A1013" t="s">
        <v>2132</v>
      </c>
      <c r="B1013" t="s">
        <v>2131</v>
      </c>
      <c r="C1013">
        <v>523310</v>
      </c>
      <c r="D1013">
        <v>180465</v>
      </c>
      <c r="E1013">
        <v>-0.22452978949999999</v>
      </c>
      <c r="F1013">
        <v>51.509669389599999</v>
      </c>
      <c r="G1013" t="s">
        <v>4</v>
      </c>
    </row>
    <row r="1014" spans="1:7" x14ac:dyDescent="0.25">
      <c r="A1014" t="s">
        <v>896</v>
      </c>
      <c r="B1014" t="s">
        <v>895</v>
      </c>
      <c r="C1014">
        <v>538490</v>
      </c>
      <c r="D1014">
        <v>189415</v>
      </c>
      <c r="E1014">
        <v>-2.4053172000000002E-3</v>
      </c>
      <c r="F1014">
        <v>51.5865804106</v>
      </c>
      <c r="G1014" t="s">
        <v>466</v>
      </c>
    </row>
    <row r="1015" spans="1:7" x14ac:dyDescent="0.25">
      <c r="A1015" t="s">
        <v>2470</v>
      </c>
      <c r="B1015" t="s">
        <v>2469</v>
      </c>
      <c r="C1015">
        <v>540947</v>
      </c>
      <c r="D1015">
        <v>191744</v>
      </c>
      <c r="E1015">
        <v>3.397047802E-2</v>
      </c>
      <c r="F1015">
        <v>51.606899340299996</v>
      </c>
      <c r="G1015" t="s">
        <v>4</v>
      </c>
    </row>
    <row r="1016" spans="1:7" x14ac:dyDescent="0.25">
      <c r="A1016" t="s">
        <v>1195</v>
      </c>
      <c r="B1016" t="s">
        <v>1194</v>
      </c>
      <c r="C1016">
        <v>541850</v>
      </c>
      <c r="D1016">
        <v>185355</v>
      </c>
      <c r="E1016">
        <v>4.4423311180000001E-2</v>
      </c>
      <c r="F1016">
        <v>51.549263744900003</v>
      </c>
      <c r="G1016" t="s">
        <v>466</v>
      </c>
    </row>
    <row r="1017" spans="1:7" x14ac:dyDescent="0.25">
      <c r="A1017" t="s">
        <v>890</v>
      </c>
      <c r="B1017" t="s">
        <v>889</v>
      </c>
      <c r="C1017">
        <v>528720</v>
      </c>
      <c r="D1017">
        <v>159385</v>
      </c>
      <c r="E1017">
        <v>-0.15426204869999999</v>
      </c>
      <c r="F1017">
        <v>51.319020037500003</v>
      </c>
      <c r="G1017" t="s">
        <v>466</v>
      </c>
    </row>
    <row r="1018" spans="1:7" x14ac:dyDescent="0.25">
      <c r="A1018" t="s">
        <v>1756</v>
      </c>
      <c r="B1018" t="s">
        <v>1755</v>
      </c>
      <c r="C1018">
        <v>525725</v>
      </c>
      <c r="D1018">
        <v>192580</v>
      </c>
      <c r="E1018">
        <v>-0.18541968989999999</v>
      </c>
      <c r="F1018">
        <v>51.618013583900002</v>
      </c>
      <c r="G1018" t="s">
        <v>4</v>
      </c>
    </row>
    <row r="1019" spans="1:7" x14ac:dyDescent="0.25">
      <c r="A1019" t="s">
        <v>2366</v>
      </c>
      <c r="B1019" t="s">
        <v>2365</v>
      </c>
      <c r="C1019">
        <v>534715</v>
      </c>
      <c r="D1019">
        <v>167115</v>
      </c>
      <c r="E1019">
        <v>-6.5361458499999997E-2</v>
      </c>
      <c r="F1019">
        <v>51.387099522200003</v>
      </c>
      <c r="G1019" t="s">
        <v>4</v>
      </c>
    </row>
    <row r="1020" spans="1:7" x14ac:dyDescent="0.25">
      <c r="A1020" t="s">
        <v>1898</v>
      </c>
      <c r="B1020" t="s">
        <v>1897</v>
      </c>
      <c r="C1020">
        <v>509063</v>
      </c>
      <c r="D1020">
        <v>189009</v>
      </c>
      <c r="E1020">
        <v>-0.42709050119999997</v>
      </c>
      <c r="F1020">
        <v>51.589389505600003</v>
      </c>
      <c r="G1020" t="s">
        <v>4</v>
      </c>
    </row>
    <row r="1021" spans="1:7" x14ac:dyDescent="0.25">
      <c r="A1021" t="s">
        <v>1970</v>
      </c>
      <c r="B1021" t="s">
        <v>1969</v>
      </c>
      <c r="C1021">
        <v>543749</v>
      </c>
      <c r="D1021">
        <v>178814</v>
      </c>
      <c r="E1021">
        <v>6.9126501399999998E-2</v>
      </c>
      <c r="F1021">
        <v>51.490009047800001</v>
      </c>
      <c r="G1021" t="s">
        <v>4</v>
      </c>
    </row>
    <row r="1022" spans="1:7" x14ac:dyDescent="0.25">
      <c r="A1022" t="s">
        <v>966</v>
      </c>
      <c r="B1022" t="s">
        <v>965</v>
      </c>
      <c r="C1022">
        <v>543754</v>
      </c>
      <c r="D1022">
        <v>178803</v>
      </c>
      <c r="E1022">
        <v>6.9193993790000005E-2</v>
      </c>
      <c r="F1022">
        <v>51.489908936100001</v>
      </c>
      <c r="G1022" t="s">
        <v>466</v>
      </c>
    </row>
    <row r="1023" spans="1:7" x14ac:dyDescent="0.25">
      <c r="A1023" t="s">
        <v>964</v>
      </c>
      <c r="B1023" t="s">
        <v>963</v>
      </c>
      <c r="C1023">
        <v>542740</v>
      </c>
      <c r="D1023">
        <v>178910</v>
      </c>
      <c r="E1023">
        <v>5.4642031270000002E-2</v>
      </c>
      <c r="F1023">
        <v>51.491127057200003</v>
      </c>
      <c r="G1023" t="s">
        <v>466</v>
      </c>
    </row>
    <row r="1024" spans="1:7" x14ac:dyDescent="0.25">
      <c r="A1024" t="s">
        <v>1174</v>
      </c>
      <c r="B1024" t="s">
        <v>1173</v>
      </c>
      <c r="C1024">
        <v>522220</v>
      </c>
      <c r="D1024">
        <v>166150</v>
      </c>
      <c r="E1024">
        <v>-0.2451672322</v>
      </c>
      <c r="F1024">
        <v>51.381252557099998</v>
      </c>
      <c r="G1024" t="s">
        <v>466</v>
      </c>
    </row>
    <row r="1025" spans="1:7" x14ac:dyDescent="0.25">
      <c r="A1025" t="s">
        <v>506</v>
      </c>
      <c r="B1025" t="s">
        <v>505</v>
      </c>
      <c r="C1025">
        <v>498938</v>
      </c>
      <c r="D1025">
        <v>155385</v>
      </c>
      <c r="E1025">
        <v>-0.58257813219999999</v>
      </c>
      <c r="F1025">
        <v>51.289017452300001</v>
      </c>
      <c r="G1025" t="s">
        <v>466</v>
      </c>
    </row>
    <row r="1026" spans="1:7" x14ac:dyDescent="0.25">
      <c r="A1026" t="s">
        <v>510</v>
      </c>
      <c r="B1026" t="s">
        <v>509</v>
      </c>
      <c r="C1026">
        <v>501400</v>
      </c>
      <c r="D1026">
        <v>174200</v>
      </c>
      <c r="E1026">
        <v>-0.54192182359999996</v>
      </c>
      <c r="F1026">
        <v>51.457708369999999</v>
      </c>
      <c r="G1026" t="s">
        <v>466</v>
      </c>
    </row>
    <row r="1027" spans="1:7" x14ac:dyDescent="0.25">
      <c r="A1027" t="s">
        <v>850</v>
      </c>
      <c r="B1027" t="s">
        <v>849</v>
      </c>
      <c r="C1027">
        <v>568526</v>
      </c>
      <c r="D1027">
        <v>150241</v>
      </c>
      <c r="E1027">
        <v>0.41216418406999999</v>
      </c>
      <c r="F1027">
        <v>51.226483686400002</v>
      </c>
      <c r="G1027" t="s">
        <v>466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B05F-644C-4A47-AD53-A5238D6F5EF4}">
  <dimension ref="A1:B23"/>
  <sheetViews>
    <sheetView workbookViewId="0">
      <selection activeCell="B39" sqref="B39"/>
    </sheetView>
  </sheetViews>
  <sheetFormatPr defaultRowHeight="15" x14ac:dyDescent="0.25"/>
  <cols>
    <col min="1" max="1" width="13.85546875" style="2" bestFit="1" customWidth="1"/>
    <col min="2" max="2" width="22.42578125" style="25" bestFit="1" customWidth="1"/>
  </cols>
  <sheetData>
    <row r="1" spans="1:2" x14ac:dyDescent="0.25">
      <c r="A1" s="25" t="s">
        <v>2529</v>
      </c>
      <c r="B1" s="25" t="s">
        <v>2530</v>
      </c>
    </row>
    <row r="2" spans="1:2" x14ac:dyDescent="0.25">
      <c r="A2" s="2" t="s">
        <v>0</v>
      </c>
      <c r="B2" s="25" t="s">
        <v>25</v>
      </c>
    </row>
    <row r="3" spans="1:2" x14ac:dyDescent="0.25">
      <c r="A3" s="2" t="s">
        <v>1</v>
      </c>
      <c r="B3" s="25" t="s">
        <v>2531</v>
      </c>
    </row>
    <row r="4" spans="1:2" x14ac:dyDescent="0.25">
      <c r="A4" s="2" t="s">
        <v>2</v>
      </c>
      <c r="B4" s="25" t="s">
        <v>2532</v>
      </c>
    </row>
    <row r="5" spans="1:2" x14ac:dyDescent="0.25">
      <c r="A5" s="2" t="s">
        <v>3</v>
      </c>
      <c r="B5" s="25" t="s">
        <v>2533</v>
      </c>
    </row>
    <row r="6" spans="1:2" x14ac:dyDescent="0.25">
      <c r="A6" s="2" t="s">
        <v>4</v>
      </c>
      <c r="B6" s="25" t="s">
        <v>2534</v>
      </c>
    </row>
    <row r="7" spans="1:2" x14ac:dyDescent="0.25">
      <c r="A7" s="2" t="s">
        <v>5</v>
      </c>
      <c r="B7" s="25" t="s">
        <v>2535</v>
      </c>
    </row>
    <row r="8" spans="1:2" x14ac:dyDescent="0.25">
      <c r="A8" s="2" t="s">
        <v>6</v>
      </c>
      <c r="B8" s="25" t="s">
        <v>2536</v>
      </c>
    </row>
    <row r="9" spans="1:2" x14ac:dyDescent="0.25">
      <c r="A9" s="2" t="s">
        <v>7</v>
      </c>
      <c r="B9" s="25" t="s">
        <v>2537</v>
      </c>
    </row>
    <row r="10" spans="1:2" x14ac:dyDescent="0.25">
      <c r="A10" s="2" t="s">
        <v>8</v>
      </c>
      <c r="B10" s="25" t="s">
        <v>2538</v>
      </c>
    </row>
    <row r="11" spans="1:2" x14ac:dyDescent="0.25">
      <c r="A11" s="2" t="s">
        <v>9</v>
      </c>
      <c r="B11" s="25" t="s">
        <v>2539</v>
      </c>
    </row>
    <row r="12" spans="1:2" x14ac:dyDescent="0.25">
      <c r="A12" s="2" t="s">
        <v>10</v>
      </c>
      <c r="B12" s="25" t="s">
        <v>2540</v>
      </c>
    </row>
    <row r="13" spans="1:2" x14ac:dyDescent="0.25">
      <c r="A13" s="2" t="s">
        <v>12</v>
      </c>
      <c r="B13" s="25" t="s">
        <v>2541</v>
      </c>
    </row>
    <row r="14" spans="1:2" x14ac:dyDescent="0.25">
      <c r="A14" s="2" t="s">
        <v>13</v>
      </c>
      <c r="B14" s="25" t="s">
        <v>2541</v>
      </c>
    </row>
    <row r="15" spans="1:2" x14ac:dyDescent="0.25">
      <c r="A15" s="2" t="s">
        <v>14</v>
      </c>
      <c r="B15" s="25" t="s">
        <v>2541</v>
      </c>
    </row>
    <row r="16" spans="1:2" x14ac:dyDescent="0.25">
      <c r="A16" s="2" t="s">
        <v>15</v>
      </c>
      <c r="B16" s="25" t="s">
        <v>2541</v>
      </c>
    </row>
    <row r="17" spans="1:2" x14ac:dyDescent="0.25">
      <c r="A17" s="2" t="s">
        <v>16</v>
      </c>
      <c r="B17" s="25" t="s">
        <v>2541</v>
      </c>
    </row>
    <row r="18" spans="1:2" x14ac:dyDescent="0.25">
      <c r="A18" s="2" t="s">
        <v>17</v>
      </c>
      <c r="B18" s="25" t="s">
        <v>2541</v>
      </c>
    </row>
    <row r="19" spans="1:2" x14ac:dyDescent="0.25">
      <c r="A19" s="2" t="s">
        <v>2551</v>
      </c>
      <c r="B19" s="25" t="s">
        <v>2542</v>
      </c>
    </row>
    <row r="20" spans="1:2" x14ac:dyDescent="0.25">
      <c r="A20" s="2" t="s">
        <v>2550</v>
      </c>
      <c r="B20" s="25" t="s">
        <v>2542</v>
      </c>
    </row>
    <row r="21" spans="1:2" x14ac:dyDescent="0.25">
      <c r="A21" s="2" t="s">
        <v>18</v>
      </c>
      <c r="B21" s="25" t="s">
        <v>2543</v>
      </c>
    </row>
    <row r="22" spans="1:2" x14ac:dyDescent="0.25">
      <c r="A22" s="2" t="s">
        <v>19</v>
      </c>
      <c r="B22" s="25" t="s">
        <v>2544</v>
      </c>
    </row>
    <row r="23" spans="1:2" x14ac:dyDescent="0.25">
      <c r="A23" s="2" t="s">
        <v>20</v>
      </c>
      <c r="B23" s="25" t="s">
        <v>2545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</vt:lpstr>
      <vt:lpstr>LineTypes</vt:lpstr>
      <vt:lpstr>Stops</vt:lpstr>
      <vt:lpstr>LineDefs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Jenkins</dc:creator>
  <cp:lastModifiedBy>Owen Jenkins</cp:lastModifiedBy>
  <dcterms:created xsi:type="dcterms:W3CDTF">2021-04-06T23:18:19Z</dcterms:created>
  <dcterms:modified xsi:type="dcterms:W3CDTF">2021-04-26T00:06:23Z</dcterms:modified>
</cp:coreProperties>
</file>